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ils\Downloads\"/>
    </mc:Choice>
  </mc:AlternateContent>
  <xr:revisionPtr revIDLastSave="0" documentId="13_ncr:1_{8157EB7E-859E-4C0E-A0AB-063DD38A9FDA}" xr6:coauthVersionLast="47" xr6:coauthVersionMax="47" xr10:uidLastSave="{00000000-0000-0000-0000-000000000000}"/>
  <bookViews>
    <workbookView xWindow="51480" yWindow="-120" windowWidth="29040" windowHeight="15840" activeTab="2" xr2:uid="{00000000-000D-0000-FFFF-FFFF00000000}"/>
  </bookViews>
  <sheets>
    <sheet name="Classement" sheetId="4" r:id="rId1"/>
    <sheet name="PS" sheetId="6" r:id="rId2"/>
    <sheet name="Classement Coupe" sheetId="5" r:id="rId3"/>
  </sheets>
  <definedNames>
    <definedName name="_xlnm._FilterDatabase" localSheetId="0" hidden="1">Classement!$A$7:$H$100</definedName>
    <definedName name="_xlnm._FilterDatabase" localSheetId="2" hidden="1">'Classement Coupe'!$A$7:$I$27</definedName>
    <definedName name="_xlnm._FilterDatabase" localSheetId="1" hidden="1">PS!$A$7:$I$7</definedName>
    <definedName name="Excel_BuiltIn_Print_Titles_1_1" localSheetId="0">#REF!</definedName>
    <definedName name="Excel_BuiltIn_Print_Titles_1_1" localSheetId="2">#REF!</definedName>
    <definedName name="Excel_BuiltIn_Print_Titles_1_1" localSheetId="1">#REF!</definedName>
    <definedName name="Excel_BuiltIn_Print_Titles_1_1">#REF!</definedName>
    <definedName name="LP" localSheetId="0">#REF!</definedName>
    <definedName name="LP" localSheetId="2">#REF!</definedName>
    <definedName name="LP" localSheetId="1">#REF!</definedName>
    <definedName name="LP">#REF!</definedName>
    <definedName name="_xlnm.Print_Area" localSheetId="0">Classement!$A$1:$H$28</definedName>
    <definedName name="_xlnm.Print_Area" localSheetId="2">'Classement Coupe'!$A$1:$I$47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5" l="1"/>
  <c r="H44" i="5"/>
  <c r="H43" i="5"/>
  <c r="H42" i="5"/>
  <c r="H41" i="5"/>
  <c r="H40" i="5"/>
  <c r="H38" i="5"/>
  <c r="H39" i="5"/>
  <c r="H37" i="5"/>
  <c r="H36" i="5"/>
  <c r="H35" i="5"/>
  <c r="H34" i="5"/>
  <c r="H33" i="5"/>
  <c r="I28" i="5"/>
</calcChain>
</file>

<file path=xl/sharedStrings.xml><?xml version="1.0" encoding="utf-8"?>
<sst xmlns="http://schemas.openxmlformats.org/spreadsheetml/2006/main" count="1000" uniqueCount="420">
  <si>
    <t>VITRÉ - CIRCUIT DES GAIS LURONS</t>
  </si>
  <si>
    <t>COUPE DE BRETAGNE DES CLUBS OVERSTIMS</t>
  </si>
  <si>
    <t>OPEN 1-2-3 + ACCESS 1-2</t>
  </si>
  <si>
    <t>DIMANCHE 6 AVRIL 2025</t>
  </si>
  <si>
    <t>CLASSEMENT</t>
  </si>
  <si>
    <t>Place</t>
  </si>
  <si>
    <t>N°</t>
  </si>
  <si>
    <t>Nom</t>
  </si>
  <si>
    <t>Prénom</t>
  </si>
  <si>
    <t>Club</t>
  </si>
  <si>
    <t>Catégorie</t>
  </si>
  <si>
    <t>N° licence</t>
  </si>
  <si>
    <t>N° UCI ID</t>
  </si>
  <si>
    <t>JUTEL</t>
  </si>
  <si>
    <t>PAUL FRANÇOIS</t>
  </si>
  <si>
    <t>VELOPLAIZ</t>
  </si>
  <si>
    <t>Open 1</t>
  </si>
  <si>
    <t>43356030007</t>
  </si>
  <si>
    <t>10093715118</t>
  </si>
  <si>
    <t>JOUAN</t>
  </si>
  <si>
    <t>CHRISTOPHER</t>
  </si>
  <si>
    <t>TEAM MEGRIT</t>
  </si>
  <si>
    <t>43224590080</t>
  </si>
  <si>
    <t>10048699741</t>
  </si>
  <si>
    <t>ADAM</t>
  </si>
  <si>
    <t>MAXIME</t>
  </si>
  <si>
    <t>ES TORIGNI</t>
  </si>
  <si>
    <t>49500930520</t>
  </si>
  <si>
    <t>10073235788</t>
  </si>
  <si>
    <t>ROGER</t>
  </si>
  <si>
    <t>MATHIEU</t>
  </si>
  <si>
    <t>MOYON PERCY VELO CLUB</t>
  </si>
  <si>
    <t>49505180415</t>
  </si>
  <si>
    <t>10113380957</t>
  </si>
  <si>
    <t>AMICE</t>
  </si>
  <si>
    <t>TOM</t>
  </si>
  <si>
    <t>TEAM SPORTBREIZH</t>
  </si>
  <si>
    <t>43294760043</t>
  </si>
  <si>
    <t>10069607685</t>
  </si>
  <si>
    <t>DANION</t>
  </si>
  <si>
    <t>EWEN</t>
  </si>
  <si>
    <t>43356030009</t>
  </si>
  <si>
    <t>10015492904</t>
  </si>
  <si>
    <t>GAUTHIER</t>
  </si>
  <si>
    <t>GIANNI</t>
  </si>
  <si>
    <t>LAVAL CYCLISME 53</t>
  </si>
  <si>
    <t>52532751043</t>
  </si>
  <si>
    <t>10123480980</t>
  </si>
  <si>
    <t>POULAIN</t>
  </si>
  <si>
    <t>VALENTIN</t>
  </si>
  <si>
    <t>52532751002</t>
  </si>
  <si>
    <t>10068982946</t>
  </si>
  <si>
    <t>FERDINAND</t>
  </si>
  <si>
    <t>ANTOINE</t>
  </si>
  <si>
    <t>SABLE SARTHE CYCLISME PDL</t>
  </si>
  <si>
    <t>52721840460</t>
  </si>
  <si>
    <t>10057739939</t>
  </si>
  <si>
    <t>LEGEAY</t>
  </si>
  <si>
    <t>ROBIN</t>
  </si>
  <si>
    <t>49505180253</t>
  </si>
  <si>
    <t>10066403958</t>
  </si>
  <si>
    <t>MALO</t>
  </si>
  <si>
    <t>NATHAN</t>
  </si>
  <si>
    <t>VELO CLUB SAVENAISIEN</t>
  </si>
  <si>
    <t>52442840021</t>
  </si>
  <si>
    <t>10014950714</t>
  </si>
  <si>
    <t>POSNIC</t>
  </si>
  <si>
    <t>DORIAN</t>
  </si>
  <si>
    <t>VC PLELANAIS</t>
  </si>
  <si>
    <t>Open 2-U19</t>
  </si>
  <si>
    <t>43350370141</t>
  </si>
  <si>
    <t>10067546942</t>
  </si>
  <si>
    <t>TURPIN</t>
  </si>
  <si>
    <t>GABRIEL</t>
  </si>
  <si>
    <t>AC NOYAL/CHATILLON FORMATION</t>
  </si>
  <si>
    <t>Open 3-U19</t>
  </si>
  <si>
    <t>43353110415</t>
  </si>
  <si>
    <t>10109620084</t>
  </si>
  <si>
    <t>RADIER</t>
  </si>
  <si>
    <t>CORENTIN</t>
  </si>
  <si>
    <t>CC VITREEN</t>
  </si>
  <si>
    <t>Open 2</t>
  </si>
  <si>
    <t>43350591048</t>
  </si>
  <si>
    <t>10027200396</t>
  </si>
  <si>
    <t>LAMBERTON</t>
  </si>
  <si>
    <t>THOMAS</t>
  </si>
  <si>
    <t>CC PLANCOETIN</t>
  </si>
  <si>
    <t>43220691193</t>
  </si>
  <si>
    <t>10025842602</t>
  </si>
  <si>
    <t>GUERET</t>
  </si>
  <si>
    <t>THEO</t>
  </si>
  <si>
    <t>49500930522</t>
  </si>
  <si>
    <t>10023518743</t>
  </si>
  <si>
    <t>LE FALHER</t>
  </si>
  <si>
    <t>ERWAN</t>
  </si>
  <si>
    <t>43220691247</t>
  </si>
  <si>
    <t>10015362659</t>
  </si>
  <si>
    <t>JOUAULT</t>
  </si>
  <si>
    <t>AXEL</t>
  </si>
  <si>
    <t>43350590233</t>
  </si>
  <si>
    <t>10067729727</t>
  </si>
  <si>
    <t>HARDY</t>
  </si>
  <si>
    <t>LEON</t>
  </si>
  <si>
    <t>EC MAYENNAISE</t>
  </si>
  <si>
    <t>52531300559</t>
  </si>
  <si>
    <t>10071757651</t>
  </si>
  <si>
    <t>RIBAS</t>
  </si>
  <si>
    <t>CLEMENT</t>
  </si>
  <si>
    <t>CC RENNES METROPOLE</t>
  </si>
  <si>
    <t>43350780915</t>
  </si>
  <si>
    <t>10026752681</t>
  </si>
  <si>
    <t>LE CALVE</t>
  </si>
  <si>
    <t>LOUISON</t>
  </si>
  <si>
    <t>PLOUAY CYCLING CLUB</t>
  </si>
  <si>
    <t>43564750058</t>
  </si>
  <si>
    <t>10108134570</t>
  </si>
  <si>
    <t>JEREZ</t>
  </si>
  <si>
    <t>V.C. VILLEFRANCHE BEAUJOLAIS</t>
  </si>
  <si>
    <t>41690340475</t>
  </si>
  <si>
    <t>10072816466</t>
  </si>
  <si>
    <t>LE GOFF</t>
  </si>
  <si>
    <t>HUGO</t>
  </si>
  <si>
    <t>43220691314</t>
  </si>
  <si>
    <t>10068617174</t>
  </si>
  <si>
    <t>PICHARD</t>
  </si>
  <si>
    <t>PIERRE</t>
  </si>
  <si>
    <t>US VERN CYCLISME</t>
  </si>
  <si>
    <t>43350911181</t>
  </si>
  <si>
    <t>10122838558</t>
  </si>
  <si>
    <t>JANVIER</t>
  </si>
  <si>
    <t>JULIEN</t>
  </si>
  <si>
    <t>LA ROCHE SUR YON VENDEE CYCLISME</t>
  </si>
  <si>
    <t>52850640610</t>
  </si>
  <si>
    <t>10027415416</t>
  </si>
  <si>
    <t>MATHIS</t>
  </si>
  <si>
    <t>49500930518</t>
  </si>
  <si>
    <t>10073235687</t>
  </si>
  <si>
    <t>BLOT</t>
  </si>
  <si>
    <t>52531300592</t>
  </si>
  <si>
    <t>10067640003</t>
  </si>
  <si>
    <t>LAUMONIER</t>
  </si>
  <si>
    <t>RAPHAËL</t>
  </si>
  <si>
    <t>43350590199</t>
  </si>
  <si>
    <t>10067729929</t>
  </si>
  <si>
    <t>MENAGE</t>
  </si>
  <si>
    <t>GUY</t>
  </si>
  <si>
    <t>Open 1-U19</t>
  </si>
  <si>
    <t>43350370038</t>
  </si>
  <si>
    <t>10071321959</t>
  </si>
  <si>
    <t>BOSQUET</t>
  </si>
  <si>
    <t>ESTEBAN</t>
  </si>
  <si>
    <t>VC AVRANCHES</t>
  </si>
  <si>
    <t>49501240448</t>
  </si>
  <si>
    <t>10067178039</t>
  </si>
  <si>
    <t>BOLGIANI</t>
  </si>
  <si>
    <t>UGO</t>
  </si>
  <si>
    <t>VC PAYS DE LORIENT</t>
  </si>
  <si>
    <t>43562241028</t>
  </si>
  <si>
    <t>10026067520</t>
  </si>
  <si>
    <t>QUEVAUVILLIERS</t>
  </si>
  <si>
    <t>SAMUEL</t>
  </si>
  <si>
    <t>EC RENNAISE</t>
  </si>
  <si>
    <t>43352871042</t>
  </si>
  <si>
    <t>10091510689</t>
  </si>
  <si>
    <t>HUCHEDE</t>
  </si>
  <si>
    <t>VC CHATEAU GONTIER</t>
  </si>
  <si>
    <t>52531360331</t>
  </si>
  <si>
    <t>10114736836</t>
  </si>
  <si>
    <t>FILLAUT</t>
  </si>
  <si>
    <t>MIGUEL</t>
  </si>
  <si>
    <t>TEAM SPRINT ENERGY</t>
  </si>
  <si>
    <t>43354490024</t>
  </si>
  <si>
    <t>10007624685</t>
  </si>
  <si>
    <t>BARRÉ</t>
  </si>
  <si>
    <t>NOAH</t>
  </si>
  <si>
    <t>43350911274</t>
  </si>
  <si>
    <t>10108372121</t>
  </si>
  <si>
    <t>BARON</t>
  </si>
  <si>
    <t>ADRIEN</t>
  </si>
  <si>
    <t>43220691307</t>
  </si>
  <si>
    <t>10025664867</t>
  </si>
  <si>
    <t>BERCHE</t>
  </si>
  <si>
    <t>PIERRE ANTOINE</t>
  </si>
  <si>
    <t>43352871040</t>
  </si>
  <si>
    <t>10026312747</t>
  </si>
  <si>
    <t>ROZE</t>
  </si>
  <si>
    <t>43350590183</t>
  </si>
  <si>
    <t>10026799363</t>
  </si>
  <si>
    <t>WEBER</t>
  </si>
  <si>
    <t>US ST HERBLAIN</t>
  </si>
  <si>
    <t>52440010635</t>
  </si>
  <si>
    <t>10097629672</t>
  </si>
  <si>
    <t>EVEN</t>
  </si>
  <si>
    <t>LUCAS</t>
  </si>
  <si>
    <t>43356030014</t>
  </si>
  <si>
    <t>10027796140</t>
  </si>
  <si>
    <t>QUINDRY</t>
  </si>
  <si>
    <t>EMERIC</t>
  </si>
  <si>
    <t>49500930346</t>
  </si>
  <si>
    <t>10026190889</t>
  </si>
  <si>
    <t>CHAUPITRE</t>
  </si>
  <si>
    <t>PLEDRAN ST CARREUC CYCLISME</t>
  </si>
  <si>
    <t>43223890061</t>
  </si>
  <si>
    <t>10024628583</t>
  </si>
  <si>
    <t>COUREAU</t>
  </si>
  <si>
    <t>LUC</t>
  </si>
  <si>
    <t>Open 3</t>
  </si>
  <si>
    <t>43350590014</t>
  </si>
  <si>
    <t>10067641821</t>
  </si>
  <si>
    <t>LASCOMBES</t>
  </si>
  <si>
    <t>GABIN</t>
  </si>
  <si>
    <t>43350911221</t>
  </si>
  <si>
    <t>10085018460</t>
  </si>
  <si>
    <t>VILLENEUVE</t>
  </si>
  <si>
    <t>ALBAN</t>
  </si>
  <si>
    <t>VC BLINOIS</t>
  </si>
  <si>
    <t>52440630163</t>
  </si>
  <si>
    <t>10048779462</t>
  </si>
  <si>
    <t>PINARD</t>
  </si>
  <si>
    <t>MATHEO</t>
  </si>
  <si>
    <t>CC CASTELBRIANTAIS</t>
  </si>
  <si>
    <t>52440020574</t>
  </si>
  <si>
    <t>10068699929</t>
  </si>
  <si>
    <t>BECHU</t>
  </si>
  <si>
    <t>SIMON</t>
  </si>
  <si>
    <t>43350780911</t>
  </si>
  <si>
    <t>10070750972</t>
  </si>
  <si>
    <t>MOTTAY</t>
  </si>
  <si>
    <t>49501240391</t>
  </si>
  <si>
    <t>10070013873</t>
  </si>
  <si>
    <t>BERGER</t>
  </si>
  <si>
    <t>NICOLAS</t>
  </si>
  <si>
    <t>EC BOUGUENAISIEN</t>
  </si>
  <si>
    <t>52441110181</t>
  </si>
  <si>
    <t>10099959389</t>
  </si>
  <si>
    <t>PENNISI</t>
  </si>
  <si>
    <t>LACHLAN</t>
  </si>
  <si>
    <t>43220691336</t>
  </si>
  <si>
    <t>10123213525</t>
  </si>
  <si>
    <t>GUERIN</t>
  </si>
  <si>
    <t>MAEL</t>
  </si>
  <si>
    <t>52532750348</t>
  </si>
  <si>
    <t>10068594845</t>
  </si>
  <si>
    <t>RUFFAULT</t>
  </si>
  <si>
    <t>CAETANO</t>
  </si>
  <si>
    <t>43350910173</t>
  </si>
  <si>
    <t>10068111057</t>
  </si>
  <si>
    <t>LEFOYE</t>
  </si>
  <si>
    <t>FABIEN</t>
  </si>
  <si>
    <t>VC BOCAGE VIRE</t>
  </si>
  <si>
    <t>49140980428</t>
  </si>
  <si>
    <t>10136188081</t>
  </si>
  <si>
    <t>MALASSENET</t>
  </si>
  <si>
    <t>NINO</t>
  </si>
  <si>
    <t>52532750910</t>
  </si>
  <si>
    <t>10133113080</t>
  </si>
  <si>
    <t>LEMAITRE</t>
  </si>
  <si>
    <t>ANDY</t>
  </si>
  <si>
    <t>PAYS D'ANCENIS CYCLISME 44</t>
  </si>
  <si>
    <t>52442080339</t>
  </si>
  <si>
    <t>10084711393</t>
  </si>
  <si>
    <t>PROD'HOMME</t>
  </si>
  <si>
    <t>MATTHIEU</t>
  </si>
  <si>
    <t>UNION CYCLISTE SUD 53</t>
  </si>
  <si>
    <t>52532710034</t>
  </si>
  <si>
    <t>10069976184</t>
  </si>
  <si>
    <t>ROUXEL</t>
  </si>
  <si>
    <t>NANS</t>
  </si>
  <si>
    <t>AS ROMILLE CYCLISME</t>
  </si>
  <si>
    <t>43354190184</t>
  </si>
  <si>
    <t>10105473235</t>
  </si>
  <si>
    <t>HOUDIN</t>
  </si>
  <si>
    <t>NOLAN</t>
  </si>
  <si>
    <t>52532710224</t>
  </si>
  <si>
    <t>10066785490</t>
  </si>
  <si>
    <t>JAUNY</t>
  </si>
  <si>
    <t>ALEXIS</t>
  </si>
  <si>
    <t>49501240377</t>
  </si>
  <si>
    <t>10026645577</t>
  </si>
  <si>
    <t>BONNEAU</t>
  </si>
  <si>
    <t>MATTHEO</t>
  </si>
  <si>
    <t>49500930443</t>
  </si>
  <si>
    <t>10076811351</t>
  </si>
  <si>
    <t>KENZO</t>
  </si>
  <si>
    <t>TEAM COTE DE GRANIT ROSE</t>
  </si>
  <si>
    <t>43223360291</t>
  </si>
  <si>
    <t>10070371258</t>
  </si>
  <si>
    <t>CADIER</t>
  </si>
  <si>
    <t>43356030004</t>
  </si>
  <si>
    <t>10122340626</t>
  </si>
  <si>
    <t>GARNIER</t>
  </si>
  <si>
    <t>MATTEO</t>
  </si>
  <si>
    <t>VC PAYS DE LOUDEAC</t>
  </si>
  <si>
    <t>43223140709</t>
  </si>
  <si>
    <t>10066151152</t>
  </si>
  <si>
    <t>TARLEVE</t>
  </si>
  <si>
    <t>CYCLO CLUB ERNEEN</t>
  </si>
  <si>
    <t>52531260085</t>
  </si>
  <si>
    <t>10068984259</t>
  </si>
  <si>
    <t>GUYOT</t>
  </si>
  <si>
    <t>PAUL</t>
  </si>
  <si>
    <t>43356030006</t>
  </si>
  <si>
    <t>10068648092</t>
  </si>
  <si>
    <t>FERNANDEZ</t>
  </si>
  <si>
    <t>VC SEBASTIENNAIS</t>
  </si>
  <si>
    <t>52441970617</t>
  </si>
  <si>
    <t>10026208168</t>
  </si>
  <si>
    <t>PELLET</t>
  </si>
  <si>
    <t>ZACHARIE</t>
  </si>
  <si>
    <t>43350911277</t>
  </si>
  <si>
    <t>10067360723</t>
  </si>
  <si>
    <t>CUEFF</t>
  </si>
  <si>
    <t>ROMAIN</t>
  </si>
  <si>
    <t>49501240306</t>
  </si>
  <si>
    <t>10027955077</t>
  </si>
  <si>
    <t>VIEL</t>
  </si>
  <si>
    <t>TEAM BRICQUEBEC COTENTIN</t>
  </si>
  <si>
    <t>49505270124</t>
  </si>
  <si>
    <t>10071366520</t>
  </si>
  <si>
    <t>BEAUCHER</t>
  </si>
  <si>
    <t>ARTHUR</t>
  </si>
  <si>
    <t>49501240451</t>
  </si>
  <si>
    <t>10069166236</t>
  </si>
  <si>
    <t>AVRIL</t>
  </si>
  <si>
    <t>ANTHONY</t>
  </si>
  <si>
    <t>52531300581</t>
  </si>
  <si>
    <t>10011546923</t>
  </si>
  <si>
    <t>ROBERT</t>
  </si>
  <si>
    <t>ALAN</t>
  </si>
  <si>
    <t>43294760067</t>
  </si>
  <si>
    <t>10068722258</t>
  </si>
  <si>
    <t>PONOT</t>
  </si>
  <si>
    <t>VELO CLUB VERROIS</t>
  </si>
  <si>
    <t>52492820187</t>
  </si>
  <si>
    <t>10027387225</t>
  </si>
  <si>
    <t>43350590020</t>
  </si>
  <si>
    <t>10025720845</t>
  </si>
  <si>
    <t>BOURDIN</t>
  </si>
  <si>
    <t>43352871029</t>
  </si>
  <si>
    <t>10027071165</t>
  </si>
  <si>
    <t>TEISSEIRE</t>
  </si>
  <si>
    <t>43562241032</t>
  </si>
  <si>
    <t>10111223315</t>
  </si>
  <si>
    <t>FARCY</t>
  </si>
  <si>
    <t>TEAM PODIOCOM JANZE</t>
  </si>
  <si>
    <t>43354310088</t>
  </si>
  <si>
    <t>10136190105</t>
  </si>
  <si>
    <t>GUIBERT</t>
  </si>
  <si>
    <t>KEVIN</t>
  </si>
  <si>
    <t>CLUB CYCLISTE CHATEAUGIRON</t>
  </si>
  <si>
    <t>43351011157</t>
  </si>
  <si>
    <t>10024988089</t>
  </si>
  <si>
    <t>BERHAULT</t>
  </si>
  <si>
    <t>LEO</t>
  </si>
  <si>
    <t>43356030003</t>
  </si>
  <si>
    <t>10068611417</t>
  </si>
  <si>
    <t>LAGOUTE</t>
  </si>
  <si>
    <t>PIERRICK</t>
  </si>
  <si>
    <t>52531300590</t>
  </si>
  <si>
    <t>10025330724</t>
  </si>
  <si>
    <t>FONTAINE</t>
  </si>
  <si>
    <t>ELIOT</t>
  </si>
  <si>
    <t>52531360324</t>
  </si>
  <si>
    <t>10108694140</t>
  </si>
  <si>
    <t>52532750338</t>
  </si>
  <si>
    <t>10068594744</t>
  </si>
  <si>
    <t>FREMONT</t>
  </si>
  <si>
    <t>43354190231</t>
  </si>
  <si>
    <t>10068749136</t>
  </si>
  <si>
    <t>BACONNAIS</t>
  </si>
  <si>
    <t>43356030001</t>
  </si>
  <si>
    <t>10068611215</t>
  </si>
  <si>
    <t>LESKE</t>
  </si>
  <si>
    <t>ETHAN</t>
  </si>
  <si>
    <t>43220691284</t>
  </si>
  <si>
    <t>10147120991</t>
  </si>
  <si>
    <t>TEAM CLUB CARQUEFOU</t>
  </si>
  <si>
    <t>52442830013</t>
  </si>
  <si>
    <t>10024038200</t>
  </si>
  <si>
    <t>LAMY</t>
  </si>
  <si>
    <t>EMMANUEL</t>
  </si>
  <si>
    <t>43354310105</t>
  </si>
  <si>
    <t>10110061234</t>
  </si>
  <si>
    <t>LANDRON</t>
  </si>
  <si>
    <t>52531360084</t>
  </si>
  <si>
    <t>10071111791</t>
  </si>
  <si>
    <t>UMENHOVER</t>
  </si>
  <si>
    <t>43356030008</t>
  </si>
  <si>
    <t>10068594946</t>
  </si>
  <si>
    <t>CANET</t>
  </si>
  <si>
    <t>THIBAUT</t>
  </si>
  <si>
    <t>43350590262</t>
  </si>
  <si>
    <t>10067641518</t>
  </si>
  <si>
    <t>MOURGUES</t>
  </si>
  <si>
    <t>MAXENCE</t>
  </si>
  <si>
    <t>52442080217</t>
  </si>
  <si>
    <t>10066585329</t>
  </si>
  <si>
    <t>CAILLET</t>
  </si>
  <si>
    <t>BASTIEN</t>
  </si>
  <si>
    <t>43350590108</t>
  </si>
  <si>
    <t>10025104792</t>
  </si>
  <si>
    <t>CHARBONNIER</t>
  </si>
  <si>
    <t>GILDAS</t>
  </si>
  <si>
    <t>VS QUIMPEROIS</t>
  </si>
  <si>
    <t>43290321115</t>
  </si>
  <si>
    <t>10121246748</t>
  </si>
  <si>
    <t>GIBON</t>
  </si>
  <si>
    <t>BENOIT</t>
  </si>
  <si>
    <t>VELO ST GEORGES AVENTURE</t>
  </si>
  <si>
    <t>52535620117</t>
  </si>
  <si>
    <t>10071758156</t>
  </si>
  <si>
    <t>Points</t>
  </si>
  <si>
    <t>Le Folgoet</t>
  </si>
  <si>
    <t>Vitré</t>
  </si>
  <si>
    <t>Total</t>
  </si>
  <si>
    <t>TEAM PAYS DE BRIEC</t>
  </si>
  <si>
    <t>TEAM ADRIS / LA CREPE DE BROCELIANDE / BLC</t>
  </si>
  <si>
    <t>MORLAIX CYCLISME PERFORMANCE</t>
  </si>
  <si>
    <t>CLASSEMENT SPECIAL OPEN 2-3 + ACCESS 1-2</t>
  </si>
  <si>
    <t>ORDRE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</si>
</sst>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\-??\ [$€-1]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164" fontId="1" fillId="0" borderId="0" applyFill="0" applyBorder="0" applyAlignment="0" applyProtection="0"/>
    <xf numFmtId="0" fontId="4" fillId="0" borderId="0"/>
    <xf numFmtId="0" fontId="1" fillId="0" borderId="0"/>
  </cellStyleXfs>
  <cellXfs count="18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1" fillId="0" borderId="1" xfId="1" applyBorder="1" applyAlignment="1">
      <alignment horizontal="center"/>
    </xf>
    <xf numFmtId="0" fontId="1" fillId="0" borderId="1" xfId="2" applyBorder="1" applyAlignment="1" applyProtection="1">
      <alignment horizontal="center" vertical="center"/>
      <protection locked="0"/>
    </xf>
    <xf numFmtId="0" fontId="1" fillId="0" borderId="1" xfId="1" applyBorder="1"/>
    <xf numFmtId="0" fontId="1" fillId="0" borderId="1" xfId="1" applyBorder="1" applyAlignment="1">
      <alignment horizontal="left"/>
    </xf>
    <xf numFmtId="0" fontId="1" fillId="0" borderId="0" xfId="2"/>
    <xf numFmtId="0" fontId="5" fillId="0" borderId="0" xfId="1" applyFont="1" applyAlignment="1">
      <alignment horizontal="center"/>
    </xf>
    <xf numFmtId="0" fontId="3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1" fillId="0" borderId="1" xfId="2" applyBorder="1" applyAlignment="1">
      <alignment horizontal="center"/>
    </xf>
    <xf numFmtId="0" fontId="1" fillId="0" borderId="1" xfId="2" applyBorder="1"/>
  </cellXfs>
  <cellStyles count="6">
    <cellStyle name="Euro" xfId="3" xr:uid="{00000000-0005-0000-0000-000000000000}"/>
    <cellStyle name="Normal" xfId="0" builtinId="0"/>
    <cellStyle name="Normal 2" xfId="2" xr:uid="{00000000-0005-0000-0000-000002000000}"/>
    <cellStyle name="Normal 3 2" xfId="4" xr:uid="{00000000-0005-0000-0000-000003000000}"/>
    <cellStyle name="Normal 8" xfId="5" xr:uid="{00000000-0005-0000-0000-000004000000}"/>
    <cellStyle name="Normal_Engagés" xfId="1" xr:uid="{00000000-0005-0000-0000-000005000000}"/>
  </cellStyles>
  <dxfs count="21"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56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56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56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56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56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56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5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2"/>
  <sheetViews>
    <sheetView workbookViewId="0">
      <pane ySplit="7" topLeftCell="A8" activePane="bottomLeft" state="frozen"/>
      <selection activeCell="E37" sqref="E37"/>
      <selection pane="bottomLeft" activeCell="C24" sqref="C24"/>
    </sheetView>
  </sheetViews>
  <sheetFormatPr baseColWidth="10" defaultColWidth="10.85546875" defaultRowHeight="12.75" x14ac:dyDescent="0.2"/>
  <cols>
    <col min="1" max="1" width="5.42578125" style="11" bestFit="1" customWidth="1"/>
    <col min="2" max="2" width="5.5703125" style="11" customWidth="1"/>
    <col min="3" max="3" width="18.5703125" style="11" customWidth="1"/>
    <col min="4" max="4" width="16.85546875" style="11" customWidth="1"/>
    <col min="5" max="5" width="31.85546875" style="11" customWidth="1"/>
    <col min="6" max="6" width="10.42578125" style="11" bestFit="1" customWidth="1"/>
    <col min="7" max="8" width="11.85546875" style="11" bestFit="1" customWidth="1"/>
    <col min="9" max="16384" width="10.85546875" style="11"/>
  </cols>
  <sheetData>
    <row r="1" spans="1:8" s="2" customFormat="1" ht="15.75" x14ac:dyDescent="0.25">
      <c r="A1" s="1"/>
      <c r="B1" s="1"/>
      <c r="E1" s="3" t="s">
        <v>0</v>
      </c>
    </row>
    <row r="2" spans="1:8" s="2" customFormat="1" ht="15.75" x14ac:dyDescent="0.25">
      <c r="A2" s="1"/>
      <c r="B2" s="1"/>
      <c r="E2" s="3" t="s">
        <v>1</v>
      </c>
    </row>
    <row r="3" spans="1:8" s="2" customFormat="1" ht="15.75" x14ac:dyDescent="0.25">
      <c r="A3" s="1"/>
      <c r="B3" s="1"/>
      <c r="E3" s="3" t="s">
        <v>2</v>
      </c>
    </row>
    <row r="4" spans="1:8" s="2" customFormat="1" ht="15.75" x14ac:dyDescent="0.25">
      <c r="A4" s="1"/>
      <c r="B4" s="1"/>
      <c r="E4" s="3" t="s">
        <v>3</v>
      </c>
    </row>
    <row r="5" spans="1:8" s="2" customFormat="1" ht="15.75" x14ac:dyDescent="0.25">
      <c r="A5" s="1"/>
      <c r="B5" s="1"/>
      <c r="E5" s="3" t="s">
        <v>4</v>
      </c>
    </row>
    <row r="6" spans="1:8" s="2" customFormat="1" x14ac:dyDescent="0.2">
      <c r="A6" s="1"/>
      <c r="B6" s="1"/>
      <c r="C6" s="1"/>
      <c r="E6" s="4"/>
    </row>
    <row r="7" spans="1:8" s="2" customFormat="1" x14ac:dyDescent="0.2">
      <c r="A7" s="5" t="s">
        <v>5</v>
      </c>
      <c r="B7" s="5" t="s">
        <v>6</v>
      </c>
      <c r="C7" s="5" t="s">
        <v>7</v>
      </c>
      <c r="D7" s="5" t="s">
        <v>8</v>
      </c>
      <c r="E7" s="6" t="s">
        <v>9</v>
      </c>
      <c r="F7" s="6" t="s">
        <v>10</v>
      </c>
      <c r="G7" s="5" t="s">
        <v>11</v>
      </c>
      <c r="H7" s="5" t="s">
        <v>12</v>
      </c>
    </row>
    <row r="8" spans="1:8" s="2" customFormat="1" x14ac:dyDescent="0.2">
      <c r="A8" s="7">
        <v>1</v>
      </c>
      <c r="B8" s="8">
        <v>43</v>
      </c>
      <c r="C8" s="7" t="s">
        <v>13</v>
      </c>
      <c r="D8" s="9" t="s">
        <v>14</v>
      </c>
      <c r="E8" s="10" t="s">
        <v>15</v>
      </c>
      <c r="F8" s="10" t="s">
        <v>16</v>
      </c>
      <c r="G8" s="7" t="s">
        <v>17</v>
      </c>
      <c r="H8" s="7" t="s">
        <v>18</v>
      </c>
    </row>
    <row r="9" spans="1:8" x14ac:dyDescent="0.2">
      <c r="A9" s="7">
        <v>2</v>
      </c>
      <c r="B9" s="8">
        <v>60</v>
      </c>
      <c r="C9" s="7" t="s">
        <v>19</v>
      </c>
      <c r="D9" s="9" t="s">
        <v>20</v>
      </c>
      <c r="E9" s="10" t="s">
        <v>21</v>
      </c>
      <c r="F9" s="10" t="s">
        <v>16</v>
      </c>
      <c r="G9" s="7" t="s">
        <v>22</v>
      </c>
      <c r="H9" s="7" t="s">
        <v>23</v>
      </c>
    </row>
    <row r="10" spans="1:8" x14ac:dyDescent="0.2">
      <c r="A10" s="7">
        <v>3</v>
      </c>
      <c r="B10" s="8">
        <v>72</v>
      </c>
      <c r="C10" s="7" t="s">
        <v>24</v>
      </c>
      <c r="D10" s="9" t="s">
        <v>25</v>
      </c>
      <c r="E10" s="10" t="s">
        <v>26</v>
      </c>
      <c r="F10" s="10" t="s">
        <v>16</v>
      </c>
      <c r="G10" s="7" t="s">
        <v>27</v>
      </c>
      <c r="H10" s="7" t="s">
        <v>28</v>
      </c>
    </row>
    <row r="11" spans="1:8" x14ac:dyDescent="0.2">
      <c r="A11" s="7">
        <v>4</v>
      </c>
      <c r="B11" s="8">
        <v>84</v>
      </c>
      <c r="C11" s="7" t="s">
        <v>29</v>
      </c>
      <c r="D11" s="9" t="s">
        <v>30</v>
      </c>
      <c r="E11" s="10" t="s">
        <v>31</v>
      </c>
      <c r="F11" s="10" t="s">
        <v>16</v>
      </c>
      <c r="G11" s="7" t="s">
        <v>32</v>
      </c>
      <c r="H11" s="7" t="s">
        <v>33</v>
      </c>
    </row>
    <row r="12" spans="1:8" x14ac:dyDescent="0.2">
      <c r="A12" s="7">
        <v>5</v>
      </c>
      <c r="B12" s="8">
        <v>62</v>
      </c>
      <c r="C12" s="7" t="s">
        <v>34</v>
      </c>
      <c r="D12" s="9" t="s">
        <v>35</v>
      </c>
      <c r="E12" s="10" t="s">
        <v>36</v>
      </c>
      <c r="F12" s="10" t="s">
        <v>16</v>
      </c>
      <c r="G12" s="7" t="s">
        <v>37</v>
      </c>
      <c r="H12" s="7" t="s">
        <v>38</v>
      </c>
    </row>
    <row r="13" spans="1:8" x14ac:dyDescent="0.2">
      <c r="A13" s="7">
        <v>6</v>
      </c>
      <c r="B13" s="8">
        <v>39</v>
      </c>
      <c r="C13" s="7" t="s">
        <v>39</v>
      </c>
      <c r="D13" s="9" t="s">
        <v>40</v>
      </c>
      <c r="E13" s="10" t="s">
        <v>15</v>
      </c>
      <c r="F13" s="10" t="s">
        <v>16</v>
      </c>
      <c r="G13" s="7" t="s">
        <v>41</v>
      </c>
      <c r="H13" s="7" t="s">
        <v>42</v>
      </c>
    </row>
    <row r="14" spans="1:8" x14ac:dyDescent="0.2">
      <c r="A14" s="7">
        <v>7</v>
      </c>
      <c r="B14" s="8">
        <v>115</v>
      </c>
      <c r="C14" s="7" t="s">
        <v>43</v>
      </c>
      <c r="D14" s="9" t="s">
        <v>44</v>
      </c>
      <c r="E14" s="10" t="s">
        <v>45</v>
      </c>
      <c r="F14" s="10" t="s">
        <v>16</v>
      </c>
      <c r="G14" s="7" t="s">
        <v>46</v>
      </c>
      <c r="H14" s="7" t="s">
        <v>47</v>
      </c>
    </row>
    <row r="15" spans="1:8" x14ac:dyDescent="0.2">
      <c r="A15" s="7">
        <v>8</v>
      </c>
      <c r="B15" s="8">
        <v>119</v>
      </c>
      <c r="C15" s="7" t="s">
        <v>48</v>
      </c>
      <c r="D15" s="9" t="s">
        <v>49</v>
      </c>
      <c r="E15" s="10" t="s">
        <v>45</v>
      </c>
      <c r="F15" s="10" t="s">
        <v>16</v>
      </c>
      <c r="G15" s="7" t="s">
        <v>50</v>
      </c>
      <c r="H15" s="7" t="s">
        <v>51</v>
      </c>
    </row>
    <row r="16" spans="1:8" x14ac:dyDescent="0.2">
      <c r="A16" s="7">
        <v>9</v>
      </c>
      <c r="B16" s="8">
        <v>123</v>
      </c>
      <c r="C16" s="7" t="s">
        <v>52</v>
      </c>
      <c r="D16" s="9" t="s">
        <v>53</v>
      </c>
      <c r="E16" s="10" t="s">
        <v>54</v>
      </c>
      <c r="F16" s="10" t="s">
        <v>16</v>
      </c>
      <c r="G16" s="7" t="s">
        <v>55</v>
      </c>
      <c r="H16" s="7" t="s">
        <v>56</v>
      </c>
    </row>
    <row r="17" spans="1:8" x14ac:dyDescent="0.2">
      <c r="A17" s="7">
        <v>10</v>
      </c>
      <c r="B17" s="8">
        <v>83</v>
      </c>
      <c r="C17" s="7" t="s">
        <v>57</v>
      </c>
      <c r="D17" s="9" t="s">
        <v>58</v>
      </c>
      <c r="E17" s="10" t="s">
        <v>31</v>
      </c>
      <c r="F17" s="10" t="s">
        <v>16</v>
      </c>
      <c r="G17" s="7" t="s">
        <v>59</v>
      </c>
      <c r="H17" s="7" t="s">
        <v>60</v>
      </c>
    </row>
    <row r="18" spans="1:8" x14ac:dyDescent="0.2">
      <c r="A18" s="7">
        <v>11</v>
      </c>
      <c r="B18" s="8">
        <v>100</v>
      </c>
      <c r="C18" s="7" t="s">
        <v>61</v>
      </c>
      <c r="D18" s="9" t="s">
        <v>62</v>
      </c>
      <c r="E18" s="10" t="s">
        <v>63</v>
      </c>
      <c r="F18" s="10" t="s">
        <v>16</v>
      </c>
      <c r="G18" s="7" t="s">
        <v>64</v>
      </c>
      <c r="H18" s="7" t="s">
        <v>65</v>
      </c>
    </row>
    <row r="19" spans="1:8" x14ac:dyDescent="0.2">
      <c r="A19" s="7">
        <v>12</v>
      </c>
      <c r="B19" s="8">
        <v>16</v>
      </c>
      <c r="C19" s="7" t="s">
        <v>66</v>
      </c>
      <c r="D19" s="9" t="s">
        <v>67</v>
      </c>
      <c r="E19" s="10" t="s">
        <v>68</v>
      </c>
      <c r="F19" s="10" t="s">
        <v>69</v>
      </c>
      <c r="G19" s="7" t="s">
        <v>70</v>
      </c>
      <c r="H19" s="7" t="s">
        <v>71</v>
      </c>
    </row>
    <row r="20" spans="1:8" x14ac:dyDescent="0.2">
      <c r="A20" s="7">
        <v>13</v>
      </c>
      <c r="B20" s="8">
        <v>31</v>
      </c>
      <c r="C20" s="7" t="s">
        <v>72</v>
      </c>
      <c r="D20" s="9" t="s">
        <v>73</v>
      </c>
      <c r="E20" s="10" t="s">
        <v>74</v>
      </c>
      <c r="F20" s="10" t="s">
        <v>75</v>
      </c>
      <c r="G20" s="7" t="s">
        <v>76</v>
      </c>
      <c r="H20" s="7" t="s">
        <v>77</v>
      </c>
    </row>
    <row r="21" spans="1:8" x14ac:dyDescent="0.2">
      <c r="A21" s="7">
        <v>14</v>
      </c>
      <c r="B21" s="8">
        <v>13</v>
      </c>
      <c r="C21" s="7" t="s">
        <v>78</v>
      </c>
      <c r="D21" s="9" t="s">
        <v>79</v>
      </c>
      <c r="E21" s="10" t="s">
        <v>80</v>
      </c>
      <c r="F21" s="10" t="s">
        <v>81</v>
      </c>
      <c r="G21" s="7" t="s">
        <v>82</v>
      </c>
      <c r="H21" s="7" t="s">
        <v>83</v>
      </c>
    </row>
    <row r="22" spans="1:8" x14ac:dyDescent="0.2">
      <c r="A22" s="7">
        <v>15</v>
      </c>
      <c r="B22" s="8">
        <v>51</v>
      </c>
      <c r="C22" s="7" t="s">
        <v>84</v>
      </c>
      <c r="D22" s="9" t="s">
        <v>85</v>
      </c>
      <c r="E22" s="10" t="s">
        <v>86</v>
      </c>
      <c r="F22" s="10" t="s">
        <v>81</v>
      </c>
      <c r="G22" s="7" t="s">
        <v>87</v>
      </c>
      <c r="H22" s="7" t="s">
        <v>88</v>
      </c>
    </row>
    <row r="23" spans="1:8" x14ac:dyDescent="0.2">
      <c r="A23" s="7">
        <v>16</v>
      </c>
      <c r="B23" s="8">
        <v>74</v>
      </c>
      <c r="C23" s="7" t="s">
        <v>89</v>
      </c>
      <c r="D23" s="9" t="s">
        <v>90</v>
      </c>
      <c r="E23" s="10" t="s">
        <v>26</v>
      </c>
      <c r="F23" s="10" t="s">
        <v>16</v>
      </c>
      <c r="G23" s="7" t="s">
        <v>91</v>
      </c>
      <c r="H23" s="7" t="s">
        <v>92</v>
      </c>
    </row>
    <row r="24" spans="1:8" x14ac:dyDescent="0.2">
      <c r="A24" s="7">
        <v>17</v>
      </c>
      <c r="B24" s="8">
        <v>52</v>
      </c>
      <c r="C24" s="7" t="s">
        <v>93</v>
      </c>
      <c r="D24" s="9" t="s">
        <v>94</v>
      </c>
      <c r="E24" s="10" t="s">
        <v>86</v>
      </c>
      <c r="F24" s="10" t="s">
        <v>81</v>
      </c>
      <c r="G24" s="7" t="s">
        <v>95</v>
      </c>
      <c r="H24" s="7" t="s">
        <v>96</v>
      </c>
    </row>
    <row r="25" spans="1:8" x14ac:dyDescent="0.2">
      <c r="A25" s="7">
        <v>18</v>
      </c>
      <c r="B25" s="8">
        <v>7</v>
      </c>
      <c r="C25" s="7" t="s">
        <v>97</v>
      </c>
      <c r="D25" s="9" t="s">
        <v>98</v>
      </c>
      <c r="E25" s="10" t="s">
        <v>80</v>
      </c>
      <c r="F25" s="10" t="s">
        <v>81</v>
      </c>
      <c r="G25" s="7" t="s">
        <v>99</v>
      </c>
      <c r="H25" s="7" t="s">
        <v>100</v>
      </c>
    </row>
    <row r="26" spans="1:8" x14ac:dyDescent="0.2">
      <c r="A26" s="7">
        <v>19</v>
      </c>
      <c r="B26" s="8">
        <v>105</v>
      </c>
      <c r="C26" s="7" t="s">
        <v>101</v>
      </c>
      <c r="D26" s="9" t="s">
        <v>102</v>
      </c>
      <c r="E26" s="10" t="s">
        <v>103</v>
      </c>
      <c r="F26" s="10" t="s">
        <v>16</v>
      </c>
      <c r="G26" s="7" t="s">
        <v>104</v>
      </c>
      <c r="H26" s="7" t="s">
        <v>105</v>
      </c>
    </row>
    <row r="27" spans="1:8" x14ac:dyDescent="0.2">
      <c r="A27" s="7">
        <v>20</v>
      </c>
      <c r="B27" s="8">
        <v>18</v>
      </c>
      <c r="C27" s="7" t="s">
        <v>106</v>
      </c>
      <c r="D27" s="9" t="s">
        <v>107</v>
      </c>
      <c r="E27" s="10" t="s">
        <v>108</v>
      </c>
      <c r="F27" s="10" t="s">
        <v>16</v>
      </c>
      <c r="G27" s="7" t="s">
        <v>109</v>
      </c>
      <c r="H27" s="7" t="s">
        <v>110</v>
      </c>
    </row>
    <row r="28" spans="1:8" x14ac:dyDescent="0.2">
      <c r="A28" s="7">
        <v>21</v>
      </c>
      <c r="B28" s="8">
        <v>68</v>
      </c>
      <c r="C28" s="7" t="s">
        <v>111</v>
      </c>
      <c r="D28" s="9" t="s">
        <v>112</v>
      </c>
      <c r="E28" s="10" t="s">
        <v>113</v>
      </c>
      <c r="F28" s="10" t="s">
        <v>16</v>
      </c>
      <c r="G28" s="7" t="s">
        <v>114</v>
      </c>
      <c r="H28" s="7" t="s">
        <v>115</v>
      </c>
    </row>
    <row r="29" spans="1:8" x14ac:dyDescent="0.2">
      <c r="A29" s="7">
        <v>22</v>
      </c>
      <c r="B29" s="8">
        <v>126</v>
      </c>
      <c r="C29" s="7" t="s">
        <v>116</v>
      </c>
      <c r="D29" s="9" t="s">
        <v>25</v>
      </c>
      <c r="E29" s="10" t="s">
        <v>117</v>
      </c>
      <c r="F29" s="10" t="s">
        <v>81</v>
      </c>
      <c r="G29" s="7" t="s">
        <v>118</v>
      </c>
      <c r="H29" s="7" t="s">
        <v>119</v>
      </c>
    </row>
    <row r="30" spans="1:8" x14ac:dyDescent="0.2">
      <c r="A30" s="7">
        <v>23</v>
      </c>
      <c r="B30" s="8">
        <v>53</v>
      </c>
      <c r="C30" s="7" t="s">
        <v>120</v>
      </c>
      <c r="D30" s="9" t="s">
        <v>121</v>
      </c>
      <c r="E30" s="10" t="s">
        <v>86</v>
      </c>
      <c r="F30" s="10" t="s">
        <v>16</v>
      </c>
      <c r="G30" s="7" t="s">
        <v>122</v>
      </c>
      <c r="H30" s="7" t="s">
        <v>123</v>
      </c>
    </row>
    <row r="31" spans="1:8" x14ac:dyDescent="0.2">
      <c r="A31" s="7">
        <v>24</v>
      </c>
      <c r="B31" s="8">
        <v>25</v>
      </c>
      <c r="C31" s="7" t="s">
        <v>124</v>
      </c>
      <c r="D31" s="9" t="s">
        <v>125</v>
      </c>
      <c r="E31" s="10" t="s">
        <v>126</v>
      </c>
      <c r="F31" s="10" t="s">
        <v>81</v>
      </c>
      <c r="G31" s="7" t="s">
        <v>127</v>
      </c>
      <c r="H31" s="7" t="s">
        <v>128</v>
      </c>
    </row>
    <row r="32" spans="1:8" x14ac:dyDescent="0.2">
      <c r="A32" s="7">
        <v>25</v>
      </c>
      <c r="B32" s="8">
        <v>124</v>
      </c>
      <c r="C32" s="7" t="s">
        <v>129</v>
      </c>
      <c r="D32" s="9" t="s">
        <v>130</v>
      </c>
      <c r="E32" s="10" t="s">
        <v>131</v>
      </c>
      <c r="F32" s="10" t="s">
        <v>16</v>
      </c>
      <c r="G32" s="7" t="s">
        <v>132</v>
      </c>
      <c r="H32" s="7" t="s">
        <v>133</v>
      </c>
    </row>
    <row r="33" spans="1:8" x14ac:dyDescent="0.2">
      <c r="A33" s="7">
        <v>26</v>
      </c>
      <c r="B33" s="8">
        <v>71</v>
      </c>
      <c r="C33" s="7" t="s">
        <v>24</v>
      </c>
      <c r="D33" s="9" t="s">
        <v>134</v>
      </c>
      <c r="E33" s="10" t="s">
        <v>26</v>
      </c>
      <c r="F33" s="10" t="s">
        <v>16</v>
      </c>
      <c r="G33" s="7" t="s">
        <v>135</v>
      </c>
      <c r="H33" s="7" t="s">
        <v>136</v>
      </c>
    </row>
    <row r="34" spans="1:8" x14ac:dyDescent="0.2">
      <c r="A34" s="7">
        <v>27</v>
      </c>
      <c r="B34" s="8">
        <v>104</v>
      </c>
      <c r="C34" s="7" t="s">
        <v>137</v>
      </c>
      <c r="D34" s="9" t="s">
        <v>121</v>
      </c>
      <c r="E34" s="10" t="s">
        <v>103</v>
      </c>
      <c r="F34" s="10" t="s">
        <v>16</v>
      </c>
      <c r="G34" s="7" t="s">
        <v>138</v>
      </c>
      <c r="H34" s="7" t="s">
        <v>139</v>
      </c>
    </row>
    <row r="35" spans="1:8" x14ac:dyDescent="0.2">
      <c r="A35" s="7">
        <v>28</v>
      </c>
      <c r="B35" s="8">
        <v>10</v>
      </c>
      <c r="C35" s="7" t="s">
        <v>140</v>
      </c>
      <c r="D35" s="9" t="s">
        <v>141</v>
      </c>
      <c r="E35" s="10" t="s">
        <v>80</v>
      </c>
      <c r="F35" s="10" t="s">
        <v>16</v>
      </c>
      <c r="G35" s="7" t="s">
        <v>142</v>
      </c>
      <c r="H35" s="7" t="s">
        <v>143</v>
      </c>
    </row>
    <row r="36" spans="1:8" x14ac:dyDescent="0.2">
      <c r="A36" s="7">
        <v>29</v>
      </c>
      <c r="B36" s="8">
        <v>15</v>
      </c>
      <c r="C36" s="7" t="s">
        <v>144</v>
      </c>
      <c r="D36" s="9" t="s">
        <v>145</v>
      </c>
      <c r="E36" s="10" t="s">
        <v>68</v>
      </c>
      <c r="F36" s="10" t="s">
        <v>146</v>
      </c>
      <c r="G36" s="7" t="s">
        <v>147</v>
      </c>
      <c r="H36" s="7" t="s">
        <v>148</v>
      </c>
    </row>
    <row r="37" spans="1:8" x14ac:dyDescent="0.2">
      <c r="A37" s="7">
        <v>30</v>
      </c>
      <c r="B37" s="8">
        <v>78</v>
      </c>
      <c r="C37" s="7" t="s">
        <v>149</v>
      </c>
      <c r="D37" s="9" t="s">
        <v>150</v>
      </c>
      <c r="E37" s="10" t="s">
        <v>151</v>
      </c>
      <c r="F37" s="10" t="s">
        <v>75</v>
      </c>
      <c r="G37" s="7" t="s">
        <v>152</v>
      </c>
      <c r="H37" s="7" t="s">
        <v>153</v>
      </c>
    </row>
    <row r="38" spans="1:8" x14ac:dyDescent="0.2">
      <c r="A38" s="7">
        <v>31</v>
      </c>
      <c r="B38" s="8">
        <v>66</v>
      </c>
      <c r="C38" s="7" t="s">
        <v>154</v>
      </c>
      <c r="D38" s="9" t="s">
        <v>155</v>
      </c>
      <c r="E38" s="10" t="s">
        <v>156</v>
      </c>
      <c r="F38" s="10" t="s">
        <v>16</v>
      </c>
      <c r="G38" s="7" t="s">
        <v>157</v>
      </c>
      <c r="H38" s="7" t="s">
        <v>158</v>
      </c>
    </row>
    <row r="39" spans="1:8" x14ac:dyDescent="0.2">
      <c r="A39" s="7">
        <v>32</v>
      </c>
      <c r="B39" s="8">
        <v>30</v>
      </c>
      <c r="C39" s="7" t="s">
        <v>159</v>
      </c>
      <c r="D39" s="9" t="s">
        <v>160</v>
      </c>
      <c r="E39" s="10" t="s">
        <v>161</v>
      </c>
      <c r="F39" s="10" t="s">
        <v>81</v>
      </c>
      <c r="G39" s="7" t="s">
        <v>162</v>
      </c>
      <c r="H39" s="7" t="s">
        <v>163</v>
      </c>
    </row>
    <row r="40" spans="1:8" x14ac:dyDescent="0.2">
      <c r="A40" s="7">
        <v>33</v>
      </c>
      <c r="B40" s="8">
        <v>108</v>
      </c>
      <c r="C40" s="7" t="s">
        <v>164</v>
      </c>
      <c r="D40" s="9" t="s">
        <v>67</v>
      </c>
      <c r="E40" s="10" t="s">
        <v>165</v>
      </c>
      <c r="F40" s="10" t="s">
        <v>81</v>
      </c>
      <c r="G40" s="7" t="s">
        <v>166</v>
      </c>
      <c r="H40" s="7" t="s">
        <v>167</v>
      </c>
    </row>
    <row r="41" spans="1:8" x14ac:dyDescent="0.2">
      <c r="A41" s="7">
        <v>34</v>
      </c>
      <c r="B41" s="8">
        <v>36</v>
      </c>
      <c r="C41" s="7" t="s">
        <v>168</v>
      </c>
      <c r="D41" s="9" t="s">
        <v>169</v>
      </c>
      <c r="E41" s="10" t="s">
        <v>170</v>
      </c>
      <c r="F41" s="10" t="s">
        <v>16</v>
      </c>
      <c r="G41" s="7" t="s">
        <v>171</v>
      </c>
      <c r="H41" s="7" t="s">
        <v>172</v>
      </c>
    </row>
    <row r="42" spans="1:8" x14ac:dyDescent="0.2">
      <c r="A42" s="7">
        <v>35</v>
      </c>
      <c r="B42" s="8">
        <v>20</v>
      </c>
      <c r="C42" s="7" t="s">
        <v>173</v>
      </c>
      <c r="D42" s="9" t="s">
        <v>174</v>
      </c>
      <c r="E42" s="10" t="s">
        <v>126</v>
      </c>
      <c r="F42" s="10" t="s">
        <v>81</v>
      </c>
      <c r="G42" s="7" t="s">
        <v>175</v>
      </c>
      <c r="H42" s="7" t="s">
        <v>176</v>
      </c>
    </row>
    <row r="43" spans="1:8" x14ac:dyDescent="0.2">
      <c r="A43" s="7">
        <v>36</v>
      </c>
      <c r="B43" s="8">
        <v>46</v>
      </c>
      <c r="C43" s="7" t="s">
        <v>177</v>
      </c>
      <c r="D43" s="9" t="s">
        <v>178</v>
      </c>
      <c r="E43" s="10" t="s">
        <v>86</v>
      </c>
      <c r="F43" s="10" t="s">
        <v>16</v>
      </c>
      <c r="G43" s="7" t="s">
        <v>179</v>
      </c>
      <c r="H43" s="7" t="s">
        <v>180</v>
      </c>
    </row>
    <row r="44" spans="1:8" x14ac:dyDescent="0.2">
      <c r="A44" s="7">
        <v>37</v>
      </c>
      <c r="B44" s="8">
        <v>28</v>
      </c>
      <c r="C44" s="7" t="s">
        <v>181</v>
      </c>
      <c r="D44" s="9" t="s">
        <v>182</v>
      </c>
      <c r="E44" s="10" t="s">
        <v>161</v>
      </c>
      <c r="F44" s="10" t="s">
        <v>81</v>
      </c>
      <c r="G44" s="7" t="s">
        <v>183</v>
      </c>
      <c r="H44" s="7" t="s">
        <v>184</v>
      </c>
    </row>
    <row r="45" spans="1:8" x14ac:dyDescent="0.2">
      <c r="A45" s="7">
        <v>38</v>
      </c>
      <c r="B45" s="8">
        <v>14</v>
      </c>
      <c r="C45" s="7" t="s">
        <v>185</v>
      </c>
      <c r="D45" s="9" t="s">
        <v>79</v>
      </c>
      <c r="E45" s="10" t="s">
        <v>80</v>
      </c>
      <c r="F45" s="10" t="s">
        <v>16</v>
      </c>
      <c r="G45" s="7" t="s">
        <v>186</v>
      </c>
      <c r="H45" s="7" t="s">
        <v>187</v>
      </c>
    </row>
    <row r="46" spans="1:8" x14ac:dyDescent="0.2">
      <c r="A46" s="7">
        <v>39</v>
      </c>
      <c r="B46" s="8">
        <v>87</v>
      </c>
      <c r="C46" s="7" t="s">
        <v>188</v>
      </c>
      <c r="D46" s="9" t="s">
        <v>107</v>
      </c>
      <c r="E46" s="10" t="s">
        <v>189</v>
      </c>
      <c r="F46" s="10" t="s">
        <v>146</v>
      </c>
      <c r="G46" s="7" t="s">
        <v>190</v>
      </c>
      <c r="H46" s="7" t="s">
        <v>191</v>
      </c>
    </row>
    <row r="47" spans="1:8" x14ac:dyDescent="0.2">
      <c r="A47" s="7">
        <v>40</v>
      </c>
      <c r="B47" s="8">
        <v>41</v>
      </c>
      <c r="C47" s="7" t="s">
        <v>192</v>
      </c>
      <c r="D47" s="9" t="s">
        <v>193</v>
      </c>
      <c r="E47" s="10" t="s">
        <v>15</v>
      </c>
      <c r="F47" s="10" t="s">
        <v>16</v>
      </c>
      <c r="G47" s="7" t="s">
        <v>194</v>
      </c>
      <c r="H47" s="7" t="s">
        <v>195</v>
      </c>
    </row>
    <row r="48" spans="1:8" x14ac:dyDescent="0.2">
      <c r="A48" s="7">
        <v>41</v>
      </c>
      <c r="B48" s="8">
        <v>76</v>
      </c>
      <c r="C48" s="7" t="s">
        <v>196</v>
      </c>
      <c r="D48" s="9" t="s">
        <v>197</v>
      </c>
      <c r="E48" s="10" t="s">
        <v>26</v>
      </c>
      <c r="F48" s="10" t="s">
        <v>16</v>
      </c>
      <c r="G48" s="7" t="s">
        <v>198</v>
      </c>
      <c r="H48" s="7" t="s">
        <v>199</v>
      </c>
    </row>
    <row r="49" spans="1:8" x14ac:dyDescent="0.2">
      <c r="A49" s="7">
        <v>42</v>
      </c>
      <c r="B49" s="8">
        <v>59</v>
      </c>
      <c r="C49" s="7" t="s">
        <v>200</v>
      </c>
      <c r="D49" s="9" t="s">
        <v>130</v>
      </c>
      <c r="E49" s="10" t="s">
        <v>201</v>
      </c>
      <c r="F49" s="10" t="s">
        <v>16</v>
      </c>
      <c r="G49" s="7" t="s">
        <v>202</v>
      </c>
      <c r="H49" s="7" t="s">
        <v>203</v>
      </c>
    </row>
    <row r="50" spans="1:8" x14ac:dyDescent="0.2">
      <c r="A50" s="7">
        <v>43</v>
      </c>
      <c r="B50" s="8">
        <v>5</v>
      </c>
      <c r="C50" s="7" t="s">
        <v>204</v>
      </c>
      <c r="D50" s="9" t="s">
        <v>205</v>
      </c>
      <c r="E50" s="10" t="s">
        <v>80</v>
      </c>
      <c r="F50" s="10" t="s">
        <v>206</v>
      </c>
      <c r="G50" s="7" t="s">
        <v>207</v>
      </c>
      <c r="H50" s="7" t="s">
        <v>208</v>
      </c>
    </row>
    <row r="51" spans="1:8" x14ac:dyDescent="0.2">
      <c r="A51" s="7">
        <v>44</v>
      </c>
      <c r="B51" s="8">
        <v>23</v>
      </c>
      <c r="C51" s="7" t="s">
        <v>209</v>
      </c>
      <c r="D51" s="9" t="s">
        <v>210</v>
      </c>
      <c r="E51" s="10" t="s">
        <v>126</v>
      </c>
      <c r="F51" s="10" t="s">
        <v>81</v>
      </c>
      <c r="G51" s="7" t="s">
        <v>211</v>
      </c>
      <c r="H51" s="7" t="s">
        <v>212</v>
      </c>
    </row>
    <row r="52" spans="1:8" x14ac:dyDescent="0.2">
      <c r="A52" s="7">
        <v>45</v>
      </c>
      <c r="B52" s="8">
        <v>90</v>
      </c>
      <c r="C52" s="7" t="s">
        <v>213</v>
      </c>
      <c r="D52" s="9" t="s">
        <v>214</v>
      </c>
      <c r="E52" s="10" t="s">
        <v>215</v>
      </c>
      <c r="F52" s="10" t="s">
        <v>81</v>
      </c>
      <c r="G52" s="7" t="s">
        <v>216</v>
      </c>
      <c r="H52" s="7" t="s">
        <v>217</v>
      </c>
    </row>
    <row r="53" spans="1:8" x14ac:dyDescent="0.2">
      <c r="A53" s="7">
        <v>46</v>
      </c>
      <c r="B53" s="8">
        <v>89</v>
      </c>
      <c r="C53" s="7" t="s">
        <v>218</v>
      </c>
      <c r="D53" s="9" t="s">
        <v>219</v>
      </c>
      <c r="E53" s="10" t="s">
        <v>220</v>
      </c>
      <c r="F53" s="10" t="s">
        <v>69</v>
      </c>
      <c r="G53" s="7" t="s">
        <v>221</v>
      </c>
      <c r="H53" s="7" t="s">
        <v>222</v>
      </c>
    </row>
    <row r="54" spans="1:8" x14ac:dyDescent="0.2">
      <c r="A54" s="7">
        <v>47</v>
      </c>
      <c r="B54" s="8">
        <v>17</v>
      </c>
      <c r="C54" s="7" t="s">
        <v>223</v>
      </c>
      <c r="D54" s="9" t="s">
        <v>224</v>
      </c>
      <c r="E54" s="10" t="s">
        <v>108</v>
      </c>
      <c r="F54" s="10" t="s">
        <v>206</v>
      </c>
      <c r="G54" s="7" t="s">
        <v>225</v>
      </c>
      <c r="H54" s="7" t="s">
        <v>226</v>
      </c>
    </row>
    <row r="55" spans="1:8" x14ac:dyDescent="0.2">
      <c r="A55" s="7">
        <v>48</v>
      </c>
      <c r="B55" s="8">
        <v>134</v>
      </c>
      <c r="C55" s="7" t="s">
        <v>227</v>
      </c>
      <c r="D55" s="9" t="s">
        <v>130</v>
      </c>
      <c r="E55" s="10" t="s">
        <v>151</v>
      </c>
      <c r="F55" s="10" t="s">
        <v>81</v>
      </c>
      <c r="G55" s="7" t="s">
        <v>228</v>
      </c>
      <c r="H55" s="7" t="s">
        <v>229</v>
      </c>
    </row>
    <row r="56" spans="1:8" x14ac:dyDescent="0.2">
      <c r="A56" s="7">
        <v>49</v>
      </c>
      <c r="B56" s="8">
        <v>91</v>
      </c>
      <c r="C56" s="7" t="s">
        <v>230</v>
      </c>
      <c r="D56" s="9" t="s">
        <v>231</v>
      </c>
      <c r="E56" s="10" t="s">
        <v>232</v>
      </c>
      <c r="F56" s="10" t="s">
        <v>16</v>
      </c>
      <c r="G56" s="7" t="s">
        <v>233</v>
      </c>
      <c r="H56" s="7" t="s">
        <v>234</v>
      </c>
    </row>
    <row r="57" spans="1:8" x14ac:dyDescent="0.2">
      <c r="A57" s="7">
        <v>50</v>
      </c>
      <c r="B57" s="8">
        <v>56</v>
      </c>
      <c r="C57" s="7" t="s">
        <v>235</v>
      </c>
      <c r="D57" s="9" t="s">
        <v>236</v>
      </c>
      <c r="E57" s="10" t="s">
        <v>86</v>
      </c>
      <c r="F57" s="10" t="s">
        <v>69</v>
      </c>
      <c r="G57" s="7" t="s">
        <v>237</v>
      </c>
      <c r="H57" s="7" t="s">
        <v>238</v>
      </c>
    </row>
    <row r="58" spans="1:8" x14ac:dyDescent="0.2">
      <c r="A58" s="7">
        <v>51</v>
      </c>
      <c r="B58" s="8">
        <v>116</v>
      </c>
      <c r="C58" s="7" t="s">
        <v>239</v>
      </c>
      <c r="D58" s="9" t="s">
        <v>240</v>
      </c>
      <c r="E58" s="10" t="s">
        <v>45</v>
      </c>
      <c r="F58" s="10" t="s">
        <v>75</v>
      </c>
      <c r="G58" s="7" t="s">
        <v>241</v>
      </c>
      <c r="H58" s="7" t="s">
        <v>242</v>
      </c>
    </row>
    <row r="59" spans="1:8" x14ac:dyDescent="0.2">
      <c r="A59" s="7">
        <v>52</v>
      </c>
      <c r="B59" s="8">
        <v>26</v>
      </c>
      <c r="C59" s="7" t="s">
        <v>243</v>
      </c>
      <c r="D59" s="9" t="s">
        <v>244</v>
      </c>
      <c r="E59" s="10" t="s">
        <v>126</v>
      </c>
      <c r="F59" s="10" t="s">
        <v>81</v>
      </c>
      <c r="G59" s="7" t="s">
        <v>245</v>
      </c>
      <c r="H59" s="7" t="s">
        <v>246</v>
      </c>
    </row>
    <row r="60" spans="1:8" x14ac:dyDescent="0.2">
      <c r="A60" s="7">
        <v>53</v>
      </c>
      <c r="B60" s="8">
        <v>70</v>
      </c>
      <c r="C60" s="7" t="s">
        <v>247</v>
      </c>
      <c r="D60" s="9" t="s">
        <v>248</v>
      </c>
      <c r="E60" s="10" t="s">
        <v>249</v>
      </c>
      <c r="F60" s="10" t="s">
        <v>16</v>
      </c>
      <c r="G60" s="7" t="s">
        <v>250</v>
      </c>
      <c r="H60" s="7" t="s">
        <v>251</v>
      </c>
    </row>
    <row r="61" spans="1:8" x14ac:dyDescent="0.2">
      <c r="A61" s="7">
        <v>54</v>
      </c>
      <c r="B61" s="8">
        <v>118</v>
      </c>
      <c r="C61" s="7" t="s">
        <v>252</v>
      </c>
      <c r="D61" s="9" t="s">
        <v>253</v>
      </c>
      <c r="E61" s="10" t="s">
        <v>45</v>
      </c>
      <c r="F61" s="10" t="s">
        <v>16</v>
      </c>
      <c r="G61" s="7" t="s">
        <v>254</v>
      </c>
      <c r="H61" s="7" t="s">
        <v>255</v>
      </c>
    </row>
    <row r="62" spans="1:8" x14ac:dyDescent="0.2">
      <c r="A62" s="7">
        <v>55</v>
      </c>
      <c r="B62" s="8">
        <v>95</v>
      </c>
      <c r="C62" s="7" t="s">
        <v>256</v>
      </c>
      <c r="D62" s="9" t="s">
        <v>257</v>
      </c>
      <c r="E62" s="10" t="s">
        <v>258</v>
      </c>
      <c r="F62" s="10" t="s">
        <v>81</v>
      </c>
      <c r="G62" s="7" t="s">
        <v>259</v>
      </c>
      <c r="H62" s="7" t="s">
        <v>260</v>
      </c>
    </row>
    <row r="63" spans="1:8" x14ac:dyDescent="0.2">
      <c r="A63" s="7">
        <v>56</v>
      </c>
      <c r="B63" s="8">
        <v>114</v>
      </c>
      <c r="C63" s="7" t="s">
        <v>261</v>
      </c>
      <c r="D63" s="9" t="s">
        <v>262</v>
      </c>
      <c r="E63" s="10" t="s">
        <v>263</v>
      </c>
      <c r="F63" s="10" t="s">
        <v>16</v>
      </c>
      <c r="G63" s="7" t="s">
        <v>264</v>
      </c>
      <c r="H63" s="7" t="s">
        <v>265</v>
      </c>
    </row>
    <row r="64" spans="1:8" x14ac:dyDescent="0.2">
      <c r="A64" s="7">
        <v>57</v>
      </c>
      <c r="B64" s="8">
        <v>33</v>
      </c>
      <c r="C64" s="7" t="s">
        <v>266</v>
      </c>
      <c r="D64" s="9" t="s">
        <v>267</v>
      </c>
      <c r="E64" s="10" t="s">
        <v>268</v>
      </c>
      <c r="F64" s="10" t="s">
        <v>16</v>
      </c>
      <c r="G64" s="7" t="s">
        <v>269</v>
      </c>
      <c r="H64" s="7" t="s">
        <v>270</v>
      </c>
    </row>
    <row r="65" spans="1:8" x14ac:dyDescent="0.2">
      <c r="A65" s="7">
        <v>58</v>
      </c>
      <c r="B65" s="8">
        <v>113</v>
      </c>
      <c r="C65" s="7" t="s">
        <v>271</v>
      </c>
      <c r="D65" s="9" t="s">
        <v>272</v>
      </c>
      <c r="E65" s="10" t="s">
        <v>263</v>
      </c>
      <c r="F65" s="10" t="s">
        <v>206</v>
      </c>
      <c r="G65" s="7" t="s">
        <v>273</v>
      </c>
      <c r="H65" s="7" t="s">
        <v>274</v>
      </c>
    </row>
    <row r="66" spans="1:8" x14ac:dyDescent="0.2">
      <c r="A66" s="7">
        <v>59</v>
      </c>
      <c r="B66" s="8">
        <v>81</v>
      </c>
      <c r="C66" s="7" t="s">
        <v>275</v>
      </c>
      <c r="D66" s="9" t="s">
        <v>276</v>
      </c>
      <c r="E66" s="10" t="s">
        <v>151</v>
      </c>
      <c r="F66" s="10" t="s">
        <v>16</v>
      </c>
      <c r="G66" s="7" t="s">
        <v>277</v>
      </c>
      <c r="H66" s="7" t="s">
        <v>278</v>
      </c>
    </row>
    <row r="67" spans="1:8" x14ac:dyDescent="0.2">
      <c r="A67" s="7">
        <v>60</v>
      </c>
      <c r="B67" s="8">
        <v>73</v>
      </c>
      <c r="C67" s="7" t="s">
        <v>279</v>
      </c>
      <c r="D67" s="9" t="s">
        <v>280</v>
      </c>
      <c r="E67" s="10" t="s">
        <v>26</v>
      </c>
      <c r="F67" s="10" t="s">
        <v>16</v>
      </c>
      <c r="G67" s="7" t="s">
        <v>281</v>
      </c>
      <c r="H67" s="7" t="s">
        <v>282</v>
      </c>
    </row>
    <row r="68" spans="1:8" x14ac:dyDescent="0.2">
      <c r="A68" s="7">
        <v>61</v>
      </c>
      <c r="B68" s="8">
        <v>135</v>
      </c>
      <c r="C68" s="7" t="s">
        <v>231</v>
      </c>
      <c r="D68" s="9" t="s">
        <v>283</v>
      </c>
      <c r="E68" s="10" t="s">
        <v>284</v>
      </c>
      <c r="F68" s="10" t="s">
        <v>16</v>
      </c>
      <c r="G68" s="7" t="s">
        <v>285</v>
      </c>
      <c r="H68" s="7" t="s">
        <v>286</v>
      </c>
    </row>
    <row r="69" spans="1:8" x14ac:dyDescent="0.2">
      <c r="A69" s="7">
        <v>62</v>
      </c>
      <c r="B69" s="8">
        <v>130</v>
      </c>
      <c r="C69" s="7" t="s">
        <v>287</v>
      </c>
      <c r="D69" s="9" t="s">
        <v>61</v>
      </c>
      <c r="E69" s="10" t="s">
        <v>15</v>
      </c>
      <c r="F69" s="10" t="s">
        <v>206</v>
      </c>
      <c r="G69" s="7" t="s">
        <v>288</v>
      </c>
      <c r="H69" s="7" t="s">
        <v>289</v>
      </c>
    </row>
    <row r="70" spans="1:8" x14ac:dyDescent="0.2">
      <c r="A70" s="7">
        <v>63</v>
      </c>
      <c r="B70" s="8">
        <v>58</v>
      </c>
      <c r="C70" s="7" t="s">
        <v>290</v>
      </c>
      <c r="D70" s="9" t="s">
        <v>291</v>
      </c>
      <c r="E70" s="10" t="s">
        <v>292</v>
      </c>
      <c r="F70" s="10" t="s">
        <v>16</v>
      </c>
      <c r="G70" s="7" t="s">
        <v>293</v>
      </c>
      <c r="H70" s="7" t="s">
        <v>294</v>
      </c>
    </row>
    <row r="71" spans="1:8" x14ac:dyDescent="0.2">
      <c r="A71" s="7">
        <v>64</v>
      </c>
      <c r="B71" s="8">
        <v>102</v>
      </c>
      <c r="C71" s="7" t="s">
        <v>295</v>
      </c>
      <c r="D71" s="9" t="s">
        <v>276</v>
      </c>
      <c r="E71" s="10" t="s">
        <v>296</v>
      </c>
      <c r="F71" s="10" t="s">
        <v>16</v>
      </c>
      <c r="G71" s="7" t="s">
        <v>297</v>
      </c>
      <c r="H71" s="7" t="s">
        <v>298</v>
      </c>
    </row>
    <row r="72" spans="1:8" x14ac:dyDescent="0.2">
      <c r="A72" s="7">
        <v>65</v>
      </c>
      <c r="B72" s="8">
        <v>42</v>
      </c>
      <c r="C72" s="7" t="s">
        <v>299</v>
      </c>
      <c r="D72" s="9" t="s">
        <v>300</v>
      </c>
      <c r="E72" s="10" t="s">
        <v>15</v>
      </c>
      <c r="F72" s="10" t="s">
        <v>81</v>
      </c>
      <c r="G72" s="7" t="s">
        <v>301</v>
      </c>
      <c r="H72" s="7" t="s">
        <v>302</v>
      </c>
    </row>
    <row r="73" spans="1:8" x14ac:dyDescent="0.2">
      <c r="A73" s="7">
        <v>66</v>
      </c>
      <c r="B73" s="8">
        <v>93</v>
      </c>
      <c r="C73" s="7" t="s">
        <v>303</v>
      </c>
      <c r="D73" s="9" t="s">
        <v>40</v>
      </c>
      <c r="E73" s="10" t="s">
        <v>304</v>
      </c>
      <c r="F73" s="10" t="s">
        <v>16</v>
      </c>
      <c r="G73" s="7" t="s">
        <v>305</v>
      </c>
      <c r="H73" s="7" t="s">
        <v>306</v>
      </c>
    </row>
    <row r="74" spans="1:8" x14ac:dyDescent="0.2">
      <c r="A74" s="7">
        <v>67</v>
      </c>
      <c r="B74" s="8">
        <v>24</v>
      </c>
      <c r="C74" s="7" t="s">
        <v>307</v>
      </c>
      <c r="D74" s="9" t="s">
        <v>308</v>
      </c>
      <c r="E74" s="10" t="s">
        <v>126</v>
      </c>
      <c r="F74" s="10" t="s">
        <v>81</v>
      </c>
      <c r="G74" s="7" t="s">
        <v>309</v>
      </c>
      <c r="H74" s="7" t="s">
        <v>310</v>
      </c>
    </row>
    <row r="75" spans="1:8" x14ac:dyDescent="0.2">
      <c r="A75" s="7">
        <v>68</v>
      </c>
      <c r="B75" s="8">
        <v>79</v>
      </c>
      <c r="C75" s="7" t="s">
        <v>311</v>
      </c>
      <c r="D75" s="9" t="s">
        <v>312</v>
      </c>
      <c r="E75" s="10" t="s">
        <v>151</v>
      </c>
      <c r="F75" s="10" t="s">
        <v>81</v>
      </c>
      <c r="G75" s="7" t="s">
        <v>313</v>
      </c>
      <c r="H75" s="7" t="s">
        <v>314</v>
      </c>
    </row>
    <row r="76" spans="1:8" x14ac:dyDescent="0.2">
      <c r="A76" s="7">
        <v>69</v>
      </c>
      <c r="B76" s="8">
        <v>85</v>
      </c>
      <c r="C76" s="7" t="s">
        <v>315</v>
      </c>
      <c r="D76" s="9" t="s">
        <v>35</v>
      </c>
      <c r="E76" s="10" t="s">
        <v>316</v>
      </c>
      <c r="F76" s="10" t="s">
        <v>16</v>
      </c>
      <c r="G76" s="7" t="s">
        <v>317</v>
      </c>
      <c r="H76" s="7" t="s">
        <v>318</v>
      </c>
    </row>
    <row r="77" spans="1:8" x14ac:dyDescent="0.2">
      <c r="A77" s="7">
        <v>70</v>
      </c>
      <c r="B77" s="8">
        <v>77</v>
      </c>
      <c r="C77" s="7" t="s">
        <v>319</v>
      </c>
      <c r="D77" s="9" t="s">
        <v>320</v>
      </c>
      <c r="E77" s="10" t="s">
        <v>151</v>
      </c>
      <c r="F77" s="10" t="s">
        <v>16</v>
      </c>
      <c r="G77" s="7" t="s">
        <v>321</v>
      </c>
      <c r="H77" s="7" t="s">
        <v>322</v>
      </c>
    </row>
    <row r="78" spans="1:8" x14ac:dyDescent="0.2">
      <c r="A78" s="7">
        <v>71</v>
      </c>
      <c r="B78" s="8">
        <v>103</v>
      </c>
      <c r="C78" s="7" t="s">
        <v>323</v>
      </c>
      <c r="D78" s="9" t="s">
        <v>324</v>
      </c>
      <c r="E78" s="10" t="s">
        <v>103</v>
      </c>
      <c r="F78" s="10" t="s">
        <v>16</v>
      </c>
      <c r="G78" s="7" t="s">
        <v>325</v>
      </c>
      <c r="H78" s="7" t="s">
        <v>326</v>
      </c>
    </row>
    <row r="79" spans="1:8" x14ac:dyDescent="0.2">
      <c r="A79" s="7">
        <v>72</v>
      </c>
      <c r="B79" s="8">
        <v>65</v>
      </c>
      <c r="C79" s="7" t="s">
        <v>327</v>
      </c>
      <c r="D79" s="9" t="s">
        <v>328</v>
      </c>
      <c r="E79" s="10" t="s">
        <v>36</v>
      </c>
      <c r="F79" s="10" t="s">
        <v>16</v>
      </c>
      <c r="G79" s="7" t="s">
        <v>329</v>
      </c>
      <c r="H79" s="7" t="s">
        <v>330</v>
      </c>
    </row>
    <row r="80" spans="1:8" x14ac:dyDescent="0.2">
      <c r="A80" s="7">
        <v>73</v>
      </c>
      <c r="B80" s="8">
        <v>101</v>
      </c>
      <c r="C80" s="7" t="s">
        <v>331</v>
      </c>
      <c r="D80" s="9" t="s">
        <v>73</v>
      </c>
      <c r="E80" s="10" t="s">
        <v>332</v>
      </c>
      <c r="F80" s="10" t="s">
        <v>206</v>
      </c>
      <c r="G80" s="7" t="s">
        <v>333</v>
      </c>
      <c r="H80" s="7" t="s">
        <v>334</v>
      </c>
    </row>
    <row r="81" spans="1:8" x14ac:dyDescent="0.2">
      <c r="A81" s="7">
        <v>74</v>
      </c>
      <c r="B81" s="8">
        <v>9</v>
      </c>
      <c r="C81" s="7" t="s">
        <v>140</v>
      </c>
      <c r="D81" s="9" t="s">
        <v>320</v>
      </c>
      <c r="E81" s="10" t="s">
        <v>80</v>
      </c>
      <c r="F81" s="10" t="s">
        <v>16</v>
      </c>
      <c r="G81" s="7" t="s">
        <v>335</v>
      </c>
      <c r="H81" s="7" t="s">
        <v>336</v>
      </c>
    </row>
    <row r="82" spans="1:8" x14ac:dyDescent="0.2">
      <c r="A82" s="7">
        <v>75</v>
      </c>
      <c r="B82" s="8">
        <v>29</v>
      </c>
      <c r="C82" s="7" t="s">
        <v>337</v>
      </c>
      <c r="D82" s="9" t="s">
        <v>231</v>
      </c>
      <c r="E82" s="10" t="s">
        <v>161</v>
      </c>
      <c r="F82" s="10" t="s">
        <v>16</v>
      </c>
      <c r="G82" s="7" t="s">
        <v>338</v>
      </c>
      <c r="H82" s="7" t="s">
        <v>339</v>
      </c>
    </row>
    <row r="83" spans="1:8" x14ac:dyDescent="0.2">
      <c r="A83" s="7">
        <v>76</v>
      </c>
      <c r="B83" s="8">
        <v>67</v>
      </c>
      <c r="C83" s="7" t="s">
        <v>340</v>
      </c>
      <c r="D83" s="9" t="s">
        <v>107</v>
      </c>
      <c r="E83" s="10" t="s">
        <v>156</v>
      </c>
      <c r="F83" s="10" t="s">
        <v>16</v>
      </c>
      <c r="G83" s="7" t="s">
        <v>341</v>
      </c>
      <c r="H83" s="7" t="s">
        <v>342</v>
      </c>
    </row>
    <row r="84" spans="1:8" x14ac:dyDescent="0.2">
      <c r="A84" s="7">
        <v>77</v>
      </c>
      <c r="B84" s="8">
        <v>34</v>
      </c>
      <c r="C84" s="7" t="s">
        <v>343</v>
      </c>
      <c r="D84" s="9" t="s">
        <v>125</v>
      </c>
      <c r="E84" s="10" t="s">
        <v>344</v>
      </c>
      <c r="F84" s="10" t="s">
        <v>16</v>
      </c>
      <c r="G84" s="7" t="s">
        <v>345</v>
      </c>
      <c r="H84" s="7" t="s">
        <v>346</v>
      </c>
    </row>
    <row r="85" spans="1:8" x14ac:dyDescent="0.2">
      <c r="A85" s="7">
        <v>78</v>
      </c>
      <c r="B85" s="8">
        <v>27</v>
      </c>
      <c r="C85" s="7" t="s">
        <v>347</v>
      </c>
      <c r="D85" s="9" t="s">
        <v>348</v>
      </c>
      <c r="E85" s="10" t="s">
        <v>349</v>
      </c>
      <c r="F85" s="10" t="s">
        <v>81</v>
      </c>
      <c r="G85" s="7" t="s">
        <v>350</v>
      </c>
      <c r="H85" s="7" t="s">
        <v>351</v>
      </c>
    </row>
    <row r="86" spans="1:8" x14ac:dyDescent="0.2">
      <c r="A86" s="7">
        <v>79</v>
      </c>
      <c r="B86" s="8">
        <v>38</v>
      </c>
      <c r="C86" s="7" t="s">
        <v>352</v>
      </c>
      <c r="D86" s="9" t="s">
        <v>353</v>
      </c>
      <c r="E86" s="10" t="s">
        <v>15</v>
      </c>
      <c r="F86" s="10" t="s">
        <v>206</v>
      </c>
      <c r="G86" s="7" t="s">
        <v>354</v>
      </c>
      <c r="H86" s="7" t="s">
        <v>355</v>
      </c>
    </row>
    <row r="87" spans="1:8" x14ac:dyDescent="0.2">
      <c r="A87" s="7">
        <v>80</v>
      </c>
      <c r="B87" s="8">
        <v>106</v>
      </c>
      <c r="C87" s="7" t="s">
        <v>356</v>
      </c>
      <c r="D87" s="9" t="s">
        <v>357</v>
      </c>
      <c r="E87" s="10" t="s">
        <v>103</v>
      </c>
      <c r="F87" s="10" t="s">
        <v>16</v>
      </c>
      <c r="G87" s="7" t="s">
        <v>358</v>
      </c>
      <c r="H87" s="7" t="s">
        <v>359</v>
      </c>
    </row>
    <row r="88" spans="1:8" x14ac:dyDescent="0.2">
      <c r="A88" s="7">
        <v>81</v>
      </c>
      <c r="B88" s="8">
        <v>107</v>
      </c>
      <c r="C88" s="7" t="s">
        <v>360</v>
      </c>
      <c r="D88" s="9" t="s">
        <v>361</v>
      </c>
      <c r="E88" s="10" t="s">
        <v>165</v>
      </c>
      <c r="F88" s="10" t="s">
        <v>146</v>
      </c>
      <c r="G88" s="7" t="s">
        <v>362</v>
      </c>
      <c r="H88" s="7" t="s">
        <v>363</v>
      </c>
    </row>
    <row r="89" spans="1:8" x14ac:dyDescent="0.2">
      <c r="A89" s="7">
        <v>82</v>
      </c>
      <c r="B89" s="8">
        <v>117</v>
      </c>
      <c r="C89" s="7" t="s">
        <v>239</v>
      </c>
      <c r="D89" s="9" t="s">
        <v>35</v>
      </c>
      <c r="E89" s="10" t="s">
        <v>45</v>
      </c>
      <c r="F89" s="10" t="s">
        <v>69</v>
      </c>
      <c r="G89" s="7" t="s">
        <v>364</v>
      </c>
      <c r="H89" s="7" t="s">
        <v>365</v>
      </c>
    </row>
    <row r="90" spans="1:8" x14ac:dyDescent="0.2">
      <c r="A90" s="7">
        <v>83</v>
      </c>
      <c r="B90" s="8">
        <v>32</v>
      </c>
      <c r="C90" s="7" t="s">
        <v>366</v>
      </c>
      <c r="D90" s="9" t="s">
        <v>193</v>
      </c>
      <c r="E90" s="10" t="s">
        <v>268</v>
      </c>
      <c r="F90" s="10" t="s">
        <v>16</v>
      </c>
      <c r="G90" s="7" t="s">
        <v>367</v>
      </c>
      <c r="H90" s="7" t="s">
        <v>368</v>
      </c>
    </row>
    <row r="91" spans="1:8" x14ac:dyDescent="0.2">
      <c r="A91" s="7">
        <v>84</v>
      </c>
      <c r="B91" s="8">
        <v>37</v>
      </c>
      <c r="C91" s="7" t="s">
        <v>369</v>
      </c>
      <c r="D91" s="9" t="s">
        <v>312</v>
      </c>
      <c r="E91" s="10" t="s">
        <v>15</v>
      </c>
      <c r="F91" s="10" t="s">
        <v>206</v>
      </c>
      <c r="G91" s="7" t="s">
        <v>370</v>
      </c>
      <c r="H91" s="7" t="s">
        <v>371</v>
      </c>
    </row>
    <row r="92" spans="1:8" x14ac:dyDescent="0.2">
      <c r="A92" s="7">
        <v>85</v>
      </c>
      <c r="B92" s="8">
        <v>54</v>
      </c>
      <c r="C92" s="7" t="s">
        <v>372</v>
      </c>
      <c r="D92" s="9" t="s">
        <v>373</v>
      </c>
      <c r="E92" s="10" t="s">
        <v>86</v>
      </c>
      <c r="F92" s="10" t="s">
        <v>69</v>
      </c>
      <c r="G92" s="7" t="s">
        <v>374</v>
      </c>
      <c r="H92" s="7" t="s">
        <v>375</v>
      </c>
    </row>
    <row r="93" spans="1:8" x14ac:dyDescent="0.2">
      <c r="A93" s="7">
        <v>86</v>
      </c>
      <c r="B93" s="8">
        <v>99</v>
      </c>
      <c r="C93" s="7" t="s">
        <v>61</v>
      </c>
      <c r="D93" s="9" t="s">
        <v>231</v>
      </c>
      <c r="E93" s="10" t="s">
        <v>376</v>
      </c>
      <c r="F93" s="10" t="s">
        <v>81</v>
      </c>
      <c r="G93" s="7" t="s">
        <v>377</v>
      </c>
      <c r="H93" s="7" t="s">
        <v>378</v>
      </c>
    </row>
    <row r="94" spans="1:8" x14ac:dyDescent="0.2">
      <c r="A94" s="7">
        <v>87</v>
      </c>
      <c r="B94" s="8">
        <v>35</v>
      </c>
      <c r="C94" s="7" t="s">
        <v>379</v>
      </c>
      <c r="D94" s="9" t="s">
        <v>380</v>
      </c>
      <c r="E94" s="10" t="s">
        <v>344</v>
      </c>
      <c r="F94" s="10" t="s">
        <v>206</v>
      </c>
      <c r="G94" s="7" t="s">
        <v>381</v>
      </c>
      <c r="H94" s="7" t="s">
        <v>382</v>
      </c>
    </row>
    <row r="95" spans="1:8" x14ac:dyDescent="0.2">
      <c r="A95" s="7">
        <v>88</v>
      </c>
      <c r="B95" s="8">
        <v>110</v>
      </c>
      <c r="C95" s="7" t="s">
        <v>383</v>
      </c>
      <c r="D95" s="9" t="s">
        <v>210</v>
      </c>
      <c r="E95" s="10" t="s">
        <v>165</v>
      </c>
      <c r="F95" s="10" t="s">
        <v>75</v>
      </c>
      <c r="G95" s="7" t="s">
        <v>384</v>
      </c>
      <c r="H95" s="7" t="s">
        <v>385</v>
      </c>
    </row>
    <row r="96" spans="1:8" x14ac:dyDescent="0.2">
      <c r="A96" s="7">
        <v>89</v>
      </c>
      <c r="B96" s="8">
        <v>45</v>
      </c>
      <c r="C96" s="7" t="s">
        <v>386</v>
      </c>
      <c r="D96" s="9" t="s">
        <v>53</v>
      </c>
      <c r="E96" s="10" t="s">
        <v>15</v>
      </c>
      <c r="F96" s="10" t="s">
        <v>81</v>
      </c>
      <c r="G96" s="7" t="s">
        <v>387</v>
      </c>
      <c r="H96" s="7" t="s">
        <v>388</v>
      </c>
    </row>
    <row r="97" spans="1:8" x14ac:dyDescent="0.2">
      <c r="A97" s="7">
        <v>90</v>
      </c>
      <c r="B97" s="8">
        <v>3</v>
      </c>
      <c r="C97" s="7" t="s">
        <v>389</v>
      </c>
      <c r="D97" s="9" t="s">
        <v>390</v>
      </c>
      <c r="E97" s="10" t="s">
        <v>80</v>
      </c>
      <c r="F97" s="10" t="s">
        <v>75</v>
      </c>
      <c r="G97" s="7" t="s">
        <v>391</v>
      </c>
      <c r="H97" s="7" t="s">
        <v>392</v>
      </c>
    </row>
    <row r="98" spans="1:8" x14ac:dyDescent="0.2">
      <c r="A98" s="7">
        <v>91</v>
      </c>
      <c r="B98" s="8">
        <v>98</v>
      </c>
      <c r="C98" s="7" t="s">
        <v>393</v>
      </c>
      <c r="D98" s="9" t="s">
        <v>394</v>
      </c>
      <c r="E98" s="10" t="s">
        <v>258</v>
      </c>
      <c r="F98" s="10" t="s">
        <v>75</v>
      </c>
      <c r="G98" s="7" t="s">
        <v>395</v>
      </c>
      <c r="H98" s="7" t="s">
        <v>396</v>
      </c>
    </row>
    <row r="99" spans="1:8" x14ac:dyDescent="0.2">
      <c r="A99" s="7">
        <v>92</v>
      </c>
      <c r="B99" s="8">
        <v>2</v>
      </c>
      <c r="C99" s="7" t="s">
        <v>397</v>
      </c>
      <c r="D99" s="9" t="s">
        <v>398</v>
      </c>
      <c r="E99" s="10" t="s">
        <v>80</v>
      </c>
      <c r="F99" s="10" t="s">
        <v>81</v>
      </c>
      <c r="G99" s="7" t="s">
        <v>399</v>
      </c>
      <c r="H99" s="7" t="s">
        <v>400</v>
      </c>
    </row>
    <row r="100" spans="1:8" x14ac:dyDescent="0.2">
      <c r="A100" s="7">
        <v>93</v>
      </c>
      <c r="B100" s="8">
        <v>61</v>
      </c>
      <c r="C100" s="7" t="s">
        <v>401</v>
      </c>
      <c r="D100" s="9" t="s">
        <v>402</v>
      </c>
      <c r="E100" s="10" t="s">
        <v>403</v>
      </c>
      <c r="F100" s="10" t="s">
        <v>206</v>
      </c>
      <c r="G100" s="7" t="s">
        <v>404</v>
      </c>
      <c r="H100" s="7" t="s">
        <v>405</v>
      </c>
    </row>
    <row r="101" spans="1:8" x14ac:dyDescent="0.2">
      <c r="A101" s="7">
        <v>94</v>
      </c>
      <c r="B101" s="8">
        <v>121</v>
      </c>
      <c r="C101" s="7" t="s">
        <v>406</v>
      </c>
      <c r="D101" s="9" t="s">
        <v>407</v>
      </c>
      <c r="E101" s="10" t="s">
        <v>408</v>
      </c>
      <c r="F101" s="10" t="s">
        <v>206</v>
      </c>
      <c r="G101" s="7" t="s">
        <v>409</v>
      </c>
      <c r="H101" s="7" t="s">
        <v>410</v>
      </c>
    </row>
    <row r="102" spans="1:8" x14ac:dyDescent="0.2">
      <c r="A102" s="7"/>
      <c r="B102" s="8"/>
      <c r="C102" s="7"/>
      <c r="D102" s="9"/>
      <c r="E102" s="10"/>
      <c r="F102" s="10"/>
      <c r="G102" s="7"/>
      <c r="H102" s="7"/>
    </row>
  </sheetData>
  <autoFilter ref="A7:H100" xr:uid="{00000000-0009-0000-0000-000000000000}"/>
  <conditionalFormatting sqref="B8:B53">
    <cfRule type="expression" dxfId="20" priority="13" stopIfTrue="1">
      <formula>$AR8="Dossard Inconnu"</formula>
    </cfRule>
    <cfRule type="expression" dxfId="19" priority="14" stopIfTrue="1">
      <formula>$AR8="Non partant"</formula>
    </cfRule>
    <cfRule type="expression" dxfId="18" priority="15" stopIfTrue="1">
      <formula>$AR8="Hors délai"</formula>
    </cfRule>
  </conditionalFormatting>
  <conditionalFormatting sqref="B39:B41">
    <cfRule type="expression" dxfId="17" priority="7" stopIfTrue="1">
      <formula>$AR39="Dossard Inconnu"</formula>
    </cfRule>
    <cfRule type="expression" dxfId="16" priority="8" stopIfTrue="1">
      <formula>$AR39="Non partant"</formula>
    </cfRule>
    <cfRule type="expression" dxfId="15" priority="9" stopIfTrue="1">
      <formula>$AR39="Hors délai"</formula>
    </cfRule>
  </conditionalFormatting>
  <conditionalFormatting sqref="B54:B102">
    <cfRule type="expression" dxfId="14" priority="1" stopIfTrue="1">
      <formula>$AR54="Dossard Inconnu"</formula>
    </cfRule>
    <cfRule type="expression" dxfId="13" priority="2" stopIfTrue="1">
      <formula>$AR54="Non partant"</formula>
    </cfRule>
    <cfRule type="expression" dxfId="12" priority="3" stopIfTrue="1">
      <formula>$AR54="Hors délai"</formula>
    </cfRule>
  </conditionalFormatting>
  <dataValidations count="1">
    <dataValidation type="custom" allowBlank="1" showInputMessage="1" showErrorMessage="1" errorTitle="Attention : doublon" error="Ce dossard a déjà été classé !" sqref="B8:B53" xr:uid="{00000000-0002-0000-0000-000000000000}">
      <formula1>COUNTIF($C$8:$C$51,$C8)&lt;2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0"/>
  <sheetViews>
    <sheetView workbookViewId="0">
      <pane ySplit="7" topLeftCell="A8" activePane="bottomLeft" state="frozen"/>
      <selection activeCell="G30" sqref="G30"/>
      <selection pane="bottomLeft" activeCell="C4" sqref="C4"/>
    </sheetView>
  </sheetViews>
  <sheetFormatPr baseColWidth="10" defaultColWidth="11.42578125" defaultRowHeight="12.75" x14ac:dyDescent="0.2"/>
  <cols>
    <col min="1" max="1" width="6.140625" style="1" bestFit="1" customWidth="1"/>
    <col min="2" max="2" width="7.140625" style="1" customWidth="1"/>
    <col min="3" max="3" width="17.7109375" style="1" bestFit="1" customWidth="1"/>
    <col min="4" max="4" width="17.7109375" style="2" customWidth="1"/>
    <col min="5" max="5" width="35.85546875" style="4" bestFit="1" customWidth="1"/>
    <col min="6" max="6" width="11.42578125" style="2" bestFit="1" customWidth="1"/>
    <col min="7" max="7" width="13.85546875" style="2" bestFit="1" customWidth="1"/>
    <col min="8" max="8" width="11.42578125" style="2"/>
    <col min="9" max="9" width="7.42578125" style="1" bestFit="1" customWidth="1"/>
    <col min="10" max="16384" width="11.42578125" style="2"/>
  </cols>
  <sheetData>
    <row r="1" spans="1:9" ht="15.75" x14ac:dyDescent="0.25">
      <c r="C1" s="2"/>
      <c r="E1" s="3" t="s">
        <v>0</v>
      </c>
    </row>
    <row r="2" spans="1:9" x14ac:dyDescent="0.2">
      <c r="C2" s="2"/>
      <c r="E2" s="2"/>
    </row>
    <row r="3" spans="1:9" ht="15.75" x14ac:dyDescent="0.25">
      <c r="C3" s="2"/>
      <c r="E3" s="3" t="s">
        <v>2</v>
      </c>
    </row>
    <row r="4" spans="1:9" ht="15.75" x14ac:dyDescent="0.25">
      <c r="C4" s="2"/>
      <c r="E4" s="3" t="s">
        <v>3</v>
      </c>
    </row>
    <row r="5" spans="1:9" ht="15.75" x14ac:dyDescent="0.25">
      <c r="C5" s="2"/>
      <c r="E5" s="12" t="s">
        <v>418</v>
      </c>
    </row>
    <row r="7" spans="1:9" x14ac:dyDescent="0.2">
      <c r="A7" s="5" t="s">
        <v>5</v>
      </c>
      <c r="B7" s="5" t="s">
        <v>6</v>
      </c>
      <c r="C7" s="5" t="s">
        <v>7</v>
      </c>
      <c r="D7" s="5" t="s">
        <v>8</v>
      </c>
      <c r="E7" s="6" t="s">
        <v>9</v>
      </c>
      <c r="F7" s="6" t="s">
        <v>10</v>
      </c>
      <c r="G7" s="5" t="s">
        <v>11</v>
      </c>
      <c r="H7" s="5" t="s">
        <v>12</v>
      </c>
      <c r="I7" s="5" t="s">
        <v>419</v>
      </c>
    </row>
    <row r="8" spans="1:9" x14ac:dyDescent="0.2">
      <c r="A8" s="7">
        <v>12</v>
      </c>
      <c r="B8" s="8">
        <v>16</v>
      </c>
      <c r="C8" s="7" t="s">
        <v>66</v>
      </c>
      <c r="D8" s="9" t="s">
        <v>67</v>
      </c>
      <c r="E8" s="10" t="s">
        <v>68</v>
      </c>
      <c r="F8" s="10" t="s">
        <v>69</v>
      </c>
      <c r="G8" s="7" t="s">
        <v>70</v>
      </c>
      <c r="H8" s="7" t="s">
        <v>71</v>
      </c>
      <c r="I8" s="5">
        <v>1</v>
      </c>
    </row>
    <row r="9" spans="1:9" x14ac:dyDescent="0.2">
      <c r="A9" s="7">
        <v>13</v>
      </c>
      <c r="B9" s="8">
        <v>31</v>
      </c>
      <c r="C9" s="7" t="s">
        <v>72</v>
      </c>
      <c r="D9" s="9" t="s">
        <v>73</v>
      </c>
      <c r="E9" s="10" t="s">
        <v>74</v>
      </c>
      <c r="F9" s="10" t="s">
        <v>75</v>
      </c>
      <c r="G9" s="7" t="s">
        <v>76</v>
      </c>
      <c r="H9" s="7" t="s">
        <v>77</v>
      </c>
      <c r="I9" s="5">
        <v>2</v>
      </c>
    </row>
    <row r="10" spans="1:9" x14ac:dyDescent="0.2">
      <c r="A10" s="7">
        <v>14</v>
      </c>
      <c r="B10" s="8">
        <v>13</v>
      </c>
      <c r="C10" s="7" t="s">
        <v>78</v>
      </c>
      <c r="D10" s="9" t="s">
        <v>79</v>
      </c>
      <c r="E10" s="10" t="s">
        <v>80</v>
      </c>
      <c r="F10" s="10" t="s">
        <v>81</v>
      </c>
      <c r="G10" s="7" t="s">
        <v>82</v>
      </c>
      <c r="H10" s="7" t="s">
        <v>83</v>
      </c>
      <c r="I10" s="5">
        <v>3</v>
      </c>
    </row>
    <row r="11" spans="1:9" x14ac:dyDescent="0.2">
      <c r="A11" s="7">
        <v>15</v>
      </c>
      <c r="B11" s="8">
        <v>51</v>
      </c>
      <c r="C11" s="7" t="s">
        <v>84</v>
      </c>
      <c r="D11" s="9" t="s">
        <v>85</v>
      </c>
      <c r="E11" s="10" t="s">
        <v>86</v>
      </c>
      <c r="F11" s="10" t="s">
        <v>81</v>
      </c>
      <c r="G11" s="7" t="s">
        <v>87</v>
      </c>
      <c r="H11" s="7" t="s">
        <v>88</v>
      </c>
      <c r="I11" s="5">
        <v>4</v>
      </c>
    </row>
    <row r="12" spans="1:9" x14ac:dyDescent="0.2">
      <c r="A12" s="7">
        <v>17</v>
      </c>
      <c r="B12" s="8">
        <v>52</v>
      </c>
      <c r="C12" s="7" t="s">
        <v>93</v>
      </c>
      <c r="D12" s="9" t="s">
        <v>94</v>
      </c>
      <c r="E12" s="10" t="s">
        <v>86</v>
      </c>
      <c r="F12" s="10" t="s">
        <v>81</v>
      </c>
      <c r="G12" s="7" t="s">
        <v>95</v>
      </c>
      <c r="H12" s="7" t="s">
        <v>96</v>
      </c>
      <c r="I12" s="5">
        <v>5</v>
      </c>
    </row>
    <row r="13" spans="1:9" x14ac:dyDescent="0.2">
      <c r="A13" s="7">
        <v>18</v>
      </c>
      <c r="B13" s="8">
        <v>7</v>
      </c>
      <c r="C13" s="7" t="s">
        <v>97</v>
      </c>
      <c r="D13" s="9" t="s">
        <v>98</v>
      </c>
      <c r="E13" s="10" t="s">
        <v>80</v>
      </c>
      <c r="F13" s="10" t="s">
        <v>81</v>
      </c>
      <c r="G13" s="7" t="s">
        <v>99</v>
      </c>
      <c r="H13" s="7" t="s">
        <v>100</v>
      </c>
      <c r="I13" s="5">
        <v>6</v>
      </c>
    </row>
    <row r="14" spans="1:9" x14ac:dyDescent="0.2">
      <c r="A14" s="7">
        <v>22</v>
      </c>
      <c r="B14" s="8">
        <v>126</v>
      </c>
      <c r="C14" s="7" t="s">
        <v>116</v>
      </c>
      <c r="D14" s="9" t="s">
        <v>25</v>
      </c>
      <c r="E14" s="10" t="s">
        <v>117</v>
      </c>
      <c r="F14" s="10" t="s">
        <v>81</v>
      </c>
      <c r="G14" s="7" t="s">
        <v>118</v>
      </c>
      <c r="H14" s="7" t="s">
        <v>119</v>
      </c>
      <c r="I14" s="5">
        <v>7</v>
      </c>
    </row>
    <row r="15" spans="1:9" x14ac:dyDescent="0.2">
      <c r="A15" s="7">
        <v>24</v>
      </c>
      <c r="B15" s="8">
        <v>25</v>
      </c>
      <c r="C15" s="7" t="s">
        <v>124</v>
      </c>
      <c r="D15" s="9" t="s">
        <v>125</v>
      </c>
      <c r="E15" s="10" t="s">
        <v>126</v>
      </c>
      <c r="F15" s="10" t="s">
        <v>81</v>
      </c>
      <c r="G15" s="7" t="s">
        <v>127</v>
      </c>
      <c r="H15" s="7" t="s">
        <v>128</v>
      </c>
      <c r="I15" s="5">
        <v>8</v>
      </c>
    </row>
    <row r="16" spans="1:9" x14ac:dyDescent="0.2">
      <c r="A16" s="7">
        <v>30</v>
      </c>
      <c r="B16" s="8">
        <v>78</v>
      </c>
      <c r="C16" s="7" t="s">
        <v>149</v>
      </c>
      <c r="D16" s="9" t="s">
        <v>150</v>
      </c>
      <c r="E16" s="10" t="s">
        <v>151</v>
      </c>
      <c r="F16" s="10" t="s">
        <v>75</v>
      </c>
      <c r="G16" s="7" t="s">
        <v>152</v>
      </c>
      <c r="H16" s="7" t="s">
        <v>153</v>
      </c>
      <c r="I16" s="5">
        <v>9</v>
      </c>
    </row>
    <row r="17" spans="1:9" x14ac:dyDescent="0.2">
      <c r="A17" s="7">
        <v>32</v>
      </c>
      <c r="B17" s="8">
        <v>30</v>
      </c>
      <c r="C17" s="7" t="s">
        <v>159</v>
      </c>
      <c r="D17" s="9" t="s">
        <v>160</v>
      </c>
      <c r="E17" s="10" t="s">
        <v>161</v>
      </c>
      <c r="F17" s="10" t="s">
        <v>81</v>
      </c>
      <c r="G17" s="7" t="s">
        <v>162</v>
      </c>
      <c r="H17" s="7" t="s">
        <v>163</v>
      </c>
      <c r="I17" s="5">
        <v>10</v>
      </c>
    </row>
    <row r="18" spans="1:9" x14ac:dyDescent="0.2">
      <c r="A18" s="7">
        <v>33</v>
      </c>
      <c r="B18" s="8">
        <v>108</v>
      </c>
      <c r="C18" s="7" t="s">
        <v>164</v>
      </c>
      <c r="D18" s="9" t="s">
        <v>67</v>
      </c>
      <c r="E18" s="10" t="s">
        <v>165</v>
      </c>
      <c r="F18" s="10" t="s">
        <v>81</v>
      </c>
      <c r="G18" s="7" t="s">
        <v>166</v>
      </c>
      <c r="H18" s="7" t="s">
        <v>167</v>
      </c>
      <c r="I18" s="7">
        <v>11</v>
      </c>
    </row>
    <row r="19" spans="1:9" x14ac:dyDescent="0.2">
      <c r="A19" s="7">
        <v>35</v>
      </c>
      <c r="B19" s="8">
        <v>20</v>
      </c>
      <c r="C19" s="7" t="s">
        <v>173</v>
      </c>
      <c r="D19" s="9" t="s">
        <v>174</v>
      </c>
      <c r="E19" s="10" t="s">
        <v>126</v>
      </c>
      <c r="F19" s="10" t="s">
        <v>81</v>
      </c>
      <c r="G19" s="7" t="s">
        <v>175</v>
      </c>
      <c r="H19" s="7" t="s">
        <v>176</v>
      </c>
      <c r="I19" s="7">
        <v>12</v>
      </c>
    </row>
    <row r="20" spans="1:9" x14ac:dyDescent="0.2">
      <c r="A20" s="7">
        <v>37</v>
      </c>
      <c r="B20" s="8">
        <v>28</v>
      </c>
      <c r="C20" s="7" t="s">
        <v>181</v>
      </c>
      <c r="D20" s="9" t="s">
        <v>182</v>
      </c>
      <c r="E20" s="10" t="s">
        <v>161</v>
      </c>
      <c r="F20" s="10" t="s">
        <v>81</v>
      </c>
      <c r="G20" s="7" t="s">
        <v>183</v>
      </c>
      <c r="H20" s="7" t="s">
        <v>184</v>
      </c>
      <c r="I20" s="7">
        <v>13</v>
      </c>
    </row>
    <row r="21" spans="1:9" x14ac:dyDescent="0.2">
      <c r="A21" s="7">
        <v>43</v>
      </c>
      <c r="B21" s="8">
        <v>5</v>
      </c>
      <c r="C21" s="7" t="s">
        <v>204</v>
      </c>
      <c r="D21" s="9" t="s">
        <v>205</v>
      </c>
      <c r="E21" s="10" t="s">
        <v>80</v>
      </c>
      <c r="F21" s="10" t="s">
        <v>206</v>
      </c>
      <c r="G21" s="7" t="s">
        <v>207</v>
      </c>
      <c r="H21" s="7" t="s">
        <v>208</v>
      </c>
      <c r="I21" s="7">
        <v>14</v>
      </c>
    </row>
    <row r="22" spans="1:9" x14ac:dyDescent="0.2">
      <c r="A22" s="7">
        <v>44</v>
      </c>
      <c r="B22" s="8">
        <v>23</v>
      </c>
      <c r="C22" s="7" t="s">
        <v>209</v>
      </c>
      <c r="D22" s="9" t="s">
        <v>210</v>
      </c>
      <c r="E22" s="10" t="s">
        <v>126</v>
      </c>
      <c r="F22" s="10" t="s">
        <v>81</v>
      </c>
      <c r="G22" s="7" t="s">
        <v>211</v>
      </c>
      <c r="H22" s="7" t="s">
        <v>212</v>
      </c>
      <c r="I22" s="7">
        <v>15</v>
      </c>
    </row>
    <row r="23" spans="1:9" x14ac:dyDescent="0.2">
      <c r="A23" s="7">
        <v>45</v>
      </c>
      <c r="B23" s="8">
        <v>90</v>
      </c>
      <c r="C23" s="7" t="s">
        <v>213</v>
      </c>
      <c r="D23" s="9" t="s">
        <v>214</v>
      </c>
      <c r="E23" s="10" t="s">
        <v>215</v>
      </c>
      <c r="F23" s="10" t="s">
        <v>81</v>
      </c>
      <c r="G23" s="7" t="s">
        <v>216</v>
      </c>
      <c r="H23" s="7" t="s">
        <v>217</v>
      </c>
      <c r="I23" s="7">
        <v>16</v>
      </c>
    </row>
    <row r="24" spans="1:9" x14ac:dyDescent="0.2">
      <c r="A24" s="7">
        <v>46</v>
      </c>
      <c r="B24" s="8">
        <v>89</v>
      </c>
      <c r="C24" s="7" t="s">
        <v>218</v>
      </c>
      <c r="D24" s="9" t="s">
        <v>219</v>
      </c>
      <c r="E24" s="10" t="s">
        <v>220</v>
      </c>
      <c r="F24" s="10" t="s">
        <v>69</v>
      </c>
      <c r="G24" s="7" t="s">
        <v>221</v>
      </c>
      <c r="H24" s="7" t="s">
        <v>222</v>
      </c>
      <c r="I24" s="7">
        <v>17</v>
      </c>
    </row>
    <row r="25" spans="1:9" x14ac:dyDescent="0.2">
      <c r="A25" s="7">
        <v>47</v>
      </c>
      <c r="B25" s="8">
        <v>17</v>
      </c>
      <c r="C25" s="7" t="s">
        <v>223</v>
      </c>
      <c r="D25" s="9" t="s">
        <v>224</v>
      </c>
      <c r="E25" s="10" t="s">
        <v>108</v>
      </c>
      <c r="F25" s="10" t="s">
        <v>206</v>
      </c>
      <c r="G25" s="7" t="s">
        <v>225</v>
      </c>
      <c r="H25" s="7" t="s">
        <v>226</v>
      </c>
      <c r="I25" s="7">
        <v>18</v>
      </c>
    </row>
    <row r="26" spans="1:9" x14ac:dyDescent="0.2">
      <c r="A26" s="7">
        <v>48</v>
      </c>
      <c r="B26" s="8">
        <v>134</v>
      </c>
      <c r="C26" s="7" t="s">
        <v>227</v>
      </c>
      <c r="D26" s="9" t="s">
        <v>130</v>
      </c>
      <c r="E26" s="10" t="s">
        <v>151</v>
      </c>
      <c r="F26" s="10" t="s">
        <v>81</v>
      </c>
      <c r="G26" s="7" t="s">
        <v>228</v>
      </c>
      <c r="H26" s="7" t="s">
        <v>229</v>
      </c>
      <c r="I26" s="7">
        <v>19</v>
      </c>
    </row>
    <row r="27" spans="1:9" x14ac:dyDescent="0.2">
      <c r="A27" s="7">
        <v>50</v>
      </c>
      <c r="B27" s="8">
        <v>56</v>
      </c>
      <c r="C27" s="7" t="s">
        <v>235</v>
      </c>
      <c r="D27" s="9" t="s">
        <v>236</v>
      </c>
      <c r="E27" s="10" t="s">
        <v>86</v>
      </c>
      <c r="F27" s="10" t="s">
        <v>69</v>
      </c>
      <c r="G27" s="7" t="s">
        <v>237</v>
      </c>
      <c r="H27" s="7" t="s">
        <v>238</v>
      </c>
      <c r="I27" s="7">
        <v>20</v>
      </c>
    </row>
    <row r="28" spans="1:9" x14ac:dyDescent="0.2">
      <c r="A28" s="7">
        <v>51</v>
      </c>
      <c r="B28" s="8">
        <v>116</v>
      </c>
      <c r="C28" s="7" t="s">
        <v>239</v>
      </c>
      <c r="D28" s="9" t="s">
        <v>240</v>
      </c>
      <c r="E28" s="10" t="s">
        <v>45</v>
      </c>
      <c r="F28" s="10" t="s">
        <v>75</v>
      </c>
      <c r="G28" s="7" t="s">
        <v>241</v>
      </c>
      <c r="H28" s="7" t="s">
        <v>242</v>
      </c>
      <c r="I28" s="7">
        <v>21</v>
      </c>
    </row>
    <row r="29" spans="1:9" x14ac:dyDescent="0.2">
      <c r="A29" s="7">
        <v>52</v>
      </c>
      <c r="B29" s="8">
        <v>26</v>
      </c>
      <c r="C29" s="7" t="s">
        <v>243</v>
      </c>
      <c r="D29" s="9" t="s">
        <v>244</v>
      </c>
      <c r="E29" s="10" t="s">
        <v>126</v>
      </c>
      <c r="F29" s="10" t="s">
        <v>81</v>
      </c>
      <c r="G29" s="7" t="s">
        <v>245</v>
      </c>
      <c r="H29" s="7" t="s">
        <v>246</v>
      </c>
      <c r="I29" s="7">
        <v>22</v>
      </c>
    </row>
    <row r="30" spans="1:9" x14ac:dyDescent="0.2">
      <c r="A30" s="7">
        <v>55</v>
      </c>
      <c r="B30" s="8">
        <v>95</v>
      </c>
      <c r="C30" s="7" t="s">
        <v>256</v>
      </c>
      <c r="D30" s="9" t="s">
        <v>257</v>
      </c>
      <c r="E30" s="10" t="s">
        <v>258</v>
      </c>
      <c r="F30" s="10" t="s">
        <v>81</v>
      </c>
      <c r="G30" s="7" t="s">
        <v>259</v>
      </c>
      <c r="H30" s="7" t="s">
        <v>260</v>
      </c>
      <c r="I30" s="7">
        <v>23</v>
      </c>
    </row>
    <row r="31" spans="1:9" x14ac:dyDescent="0.2">
      <c r="A31" s="7">
        <v>58</v>
      </c>
      <c r="B31" s="8">
        <v>113</v>
      </c>
      <c r="C31" s="7" t="s">
        <v>271</v>
      </c>
      <c r="D31" s="9" t="s">
        <v>272</v>
      </c>
      <c r="E31" s="10" t="s">
        <v>263</v>
      </c>
      <c r="F31" s="10" t="s">
        <v>206</v>
      </c>
      <c r="G31" s="7" t="s">
        <v>273</v>
      </c>
      <c r="H31" s="7" t="s">
        <v>274</v>
      </c>
      <c r="I31" s="7">
        <v>24</v>
      </c>
    </row>
    <row r="32" spans="1:9" x14ac:dyDescent="0.2">
      <c r="A32" s="7">
        <v>62</v>
      </c>
      <c r="B32" s="8">
        <v>130</v>
      </c>
      <c r="C32" s="7" t="s">
        <v>287</v>
      </c>
      <c r="D32" s="9" t="s">
        <v>61</v>
      </c>
      <c r="E32" s="10" t="s">
        <v>15</v>
      </c>
      <c r="F32" s="10" t="s">
        <v>206</v>
      </c>
      <c r="G32" s="7" t="s">
        <v>288</v>
      </c>
      <c r="H32" s="7" t="s">
        <v>289</v>
      </c>
      <c r="I32" s="7">
        <v>25</v>
      </c>
    </row>
    <row r="33" spans="1:9" x14ac:dyDescent="0.2">
      <c r="A33" s="7">
        <v>65</v>
      </c>
      <c r="B33" s="8">
        <v>42</v>
      </c>
      <c r="C33" s="7" t="s">
        <v>299</v>
      </c>
      <c r="D33" s="9" t="s">
        <v>300</v>
      </c>
      <c r="E33" s="10" t="s">
        <v>15</v>
      </c>
      <c r="F33" s="10" t="s">
        <v>81</v>
      </c>
      <c r="G33" s="7" t="s">
        <v>301</v>
      </c>
      <c r="H33" s="7" t="s">
        <v>302</v>
      </c>
      <c r="I33" s="7">
        <v>26</v>
      </c>
    </row>
    <row r="34" spans="1:9" x14ac:dyDescent="0.2">
      <c r="A34" s="7">
        <v>67</v>
      </c>
      <c r="B34" s="8">
        <v>24</v>
      </c>
      <c r="C34" s="7" t="s">
        <v>307</v>
      </c>
      <c r="D34" s="9" t="s">
        <v>308</v>
      </c>
      <c r="E34" s="10" t="s">
        <v>126</v>
      </c>
      <c r="F34" s="10" t="s">
        <v>81</v>
      </c>
      <c r="G34" s="7" t="s">
        <v>309</v>
      </c>
      <c r="H34" s="7" t="s">
        <v>310</v>
      </c>
      <c r="I34" s="7">
        <v>27</v>
      </c>
    </row>
    <row r="35" spans="1:9" x14ac:dyDescent="0.2">
      <c r="A35" s="7">
        <v>68</v>
      </c>
      <c r="B35" s="8">
        <v>79</v>
      </c>
      <c r="C35" s="7" t="s">
        <v>311</v>
      </c>
      <c r="D35" s="9" t="s">
        <v>312</v>
      </c>
      <c r="E35" s="10" t="s">
        <v>151</v>
      </c>
      <c r="F35" s="10" t="s">
        <v>81</v>
      </c>
      <c r="G35" s="7" t="s">
        <v>313</v>
      </c>
      <c r="H35" s="7" t="s">
        <v>314</v>
      </c>
      <c r="I35" s="7">
        <v>28</v>
      </c>
    </row>
    <row r="36" spans="1:9" x14ac:dyDescent="0.2">
      <c r="A36" s="7">
        <v>73</v>
      </c>
      <c r="B36" s="8">
        <v>101</v>
      </c>
      <c r="C36" s="7" t="s">
        <v>331</v>
      </c>
      <c r="D36" s="9" t="s">
        <v>73</v>
      </c>
      <c r="E36" s="10" t="s">
        <v>332</v>
      </c>
      <c r="F36" s="10" t="s">
        <v>206</v>
      </c>
      <c r="G36" s="7" t="s">
        <v>333</v>
      </c>
      <c r="H36" s="7" t="s">
        <v>334</v>
      </c>
      <c r="I36" s="7">
        <v>29</v>
      </c>
    </row>
    <row r="37" spans="1:9" x14ac:dyDescent="0.2">
      <c r="A37" s="7">
        <v>78</v>
      </c>
      <c r="B37" s="8">
        <v>27</v>
      </c>
      <c r="C37" s="7" t="s">
        <v>347</v>
      </c>
      <c r="D37" s="9" t="s">
        <v>348</v>
      </c>
      <c r="E37" s="10" t="s">
        <v>349</v>
      </c>
      <c r="F37" s="10" t="s">
        <v>81</v>
      </c>
      <c r="G37" s="7" t="s">
        <v>350</v>
      </c>
      <c r="H37" s="7" t="s">
        <v>351</v>
      </c>
      <c r="I37" s="7">
        <v>30</v>
      </c>
    </row>
    <row r="38" spans="1:9" x14ac:dyDescent="0.2">
      <c r="A38" s="7">
        <v>79</v>
      </c>
      <c r="B38" s="8">
        <v>38</v>
      </c>
      <c r="C38" s="7" t="s">
        <v>352</v>
      </c>
      <c r="D38" s="9" t="s">
        <v>353</v>
      </c>
      <c r="E38" s="10" t="s">
        <v>15</v>
      </c>
      <c r="F38" s="10" t="s">
        <v>206</v>
      </c>
      <c r="G38" s="7" t="s">
        <v>354</v>
      </c>
      <c r="H38" s="7" t="s">
        <v>355</v>
      </c>
      <c r="I38" s="7">
        <v>31</v>
      </c>
    </row>
    <row r="39" spans="1:9" x14ac:dyDescent="0.2">
      <c r="A39" s="7">
        <v>82</v>
      </c>
      <c r="B39" s="8">
        <v>117</v>
      </c>
      <c r="C39" s="7" t="s">
        <v>239</v>
      </c>
      <c r="D39" s="9" t="s">
        <v>35</v>
      </c>
      <c r="E39" s="10" t="s">
        <v>45</v>
      </c>
      <c r="F39" s="10" t="s">
        <v>69</v>
      </c>
      <c r="G39" s="7" t="s">
        <v>364</v>
      </c>
      <c r="H39" s="7" t="s">
        <v>365</v>
      </c>
      <c r="I39" s="7">
        <v>32</v>
      </c>
    </row>
    <row r="40" spans="1:9" x14ac:dyDescent="0.2">
      <c r="A40" s="7">
        <v>84</v>
      </c>
      <c r="B40" s="8">
        <v>37</v>
      </c>
      <c r="C40" s="7" t="s">
        <v>369</v>
      </c>
      <c r="D40" s="9" t="s">
        <v>312</v>
      </c>
      <c r="E40" s="10" t="s">
        <v>15</v>
      </c>
      <c r="F40" s="10" t="s">
        <v>206</v>
      </c>
      <c r="G40" s="7" t="s">
        <v>370</v>
      </c>
      <c r="H40" s="7" t="s">
        <v>371</v>
      </c>
      <c r="I40" s="7">
        <v>33</v>
      </c>
    </row>
    <row r="41" spans="1:9" x14ac:dyDescent="0.2">
      <c r="A41" s="7">
        <v>85</v>
      </c>
      <c r="B41" s="8">
        <v>54</v>
      </c>
      <c r="C41" s="7" t="s">
        <v>372</v>
      </c>
      <c r="D41" s="9" t="s">
        <v>373</v>
      </c>
      <c r="E41" s="10" t="s">
        <v>86</v>
      </c>
      <c r="F41" s="10" t="s">
        <v>69</v>
      </c>
      <c r="G41" s="7" t="s">
        <v>374</v>
      </c>
      <c r="H41" s="7" t="s">
        <v>375</v>
      </c>
      <c r="I41" s="7">
        <v>34</v>
      </c>
    </row>
    <row r="42" spans="1:9" x14ac:dyDescent="0.2">
      <c r="A42" s="7">
        <v>86</v>
      </c>
      <c r="B42" s="8">
        <v>99</v>
      </c>
      <c r="C42" s="7" t="s">
        <v>61</v>
      </c>
      <c r="D42" s="9" t="s">
        <v>231</v>
      </c>
      <c r="E42" s="10" t="s">
        <v>376</v>
      </c>
      <c r="F42" s="10" t="s">
        <v>81</v>
      </c>
      <c r="G42" s="7" t="s">
        <v>377</v>
      </c>
      <c r="H42" s="7" t="s">
        <v>378</v>
      </c>
      <c r="I42" s="7">
        <v>35</v>
      </c>
    </row>
    <row r="43" spans="1:9" x14ac:dyDescent="0.2">
      <c r="A43" s="7">
        <v>87</v>
      </c>
      <c r="B43" s="8">
        <v>35</v>
      </c>
      <c r="C43" s="7" t="s">
        <v>379</v>
      </c>
      <c r="D43" s="9" t="s">
        <v>380</v>
      </c>
      <c r="E43" s="10" t="s">
        <v>344</v>
      </c>
      <c r="F43" s="10" t="s">
        <v>206</v>
      </c>
      <c r="G43" s="7" t="s">
        <v>381</v>
      </c>
      <c r="H43" s="7" t="s">
        <v>382</v>
      </c>
      <c r="I43" s="7">
        <v>36</v>
      </c>
    </row>
    <row r="44" spans="1:9" x14ac:dyDescent="0.2">
      <c r="A44" s="7">
        <v>88</v>
      </c>
      <c r="B44" s="8">
        <v>110</v>
      </c>
      <c r="C44" s="7" t="s">
        <v>383</v>
      </c>
      <c r="D44" s="9" t="s">
        <v>210</v>
      </c>
      <c r="E44" s="10" t="s">
        <v>165</v>
      </c>
      <c r="F44" s="10" t="s">
        <v>75</v>
      </c>
      <c r="G44" s="7" t="s">
        <v>384</v>
      </c>
      <c r="H44" s="7" t="s">
        <v>385</v>
      </c>
      <c r="I44" s="7">
        <v>37</v>
      </c>
    </row>
    <row r="45" spans="1:9" x14ac:dyDescent="0.2">
      <c r="A45" s="7">
        <v>89</v>
      </c>
      <c r="B45" s="8">
        <v>45</v>
      </c>
      <c r="C45" s="7" t="s">
        <v>386</v>
      </c>
      <c r="D45" s="9" t="s">
        <v>53</v>
      </c>
      <c r="E45" s="10" t="s">
        <v>15</v>
      </c>
      <c r="F45" s="10" t="s">
        <v>81</v>
      </c>
      <c r="G45" s="7" t="s">
        <v>387</v>
      </c>
      <c r="H45" s="7" t="s">
        <v>388</v>
      </c>
      <c r="I45" s="7">
        <v>38</v>
      </c>
    </row>
    <row r="46" spans="1:9" x14ac:dyDescent="0.2">
      <c r="A46" s="7">
        <v>90</v>
      </c>
      <c r="B46" s="8">
        <v>3</v>
      </c>
      <c r="C46" s="7" t="s">
        <v>389</v>
      </c>
      <c r="D46" s="9" t="s">
        <v>390</v>
      </c>
      <c r="E46" s="10" t="s">
        <v>80</v>
      </c>
      <c r="F46" s="10" t="s">
        <v>75</v>
      </c>
      <c r="G46" s="7" t="s">
        <v>391</v>
      </c>
      <c r="H46" s="7" t="s">
        <v>392</v>
      </c>
      <c r="I46" s="7">
        <v>39</v>
      </c>
    </row>
    <row r="47" spans="1:9" x14ac:dyDescent="0.2">
      <c r="A47" s="7">
        <v>91</v>
      </c>
      <c r="B47" s="8">
        <v>98</v>
      </c>
      <c r="C47" s="7" t="s">
        <v>393</v>
      </c>
      <c r="D47" s="9" t="s">
        <v>394</v>
      </c>
      <c r="E47" s="10" t="s">
        <v>258</v>
      </c>
      <c r="F47" s="10" t="s">
        <v>75</v>
      </c>
      <c r="G47" s="7" t="s">
        <v>395</v>
      </c>
      <c r="H47" s="7" t="s">
        <v>396</v>
      </c>
      <c r="I47" s="7">
        <v>40</v>
      </c>
    </row>
    <row r="48" spans="1:9" x14ac:dyDescent="0.2">
      <c r="A48" s="7">
        <v>92</v>
      </c>
      <c r="B48" s="8">
        <v>2</v>
      </c>
      <c r="C48" s="7" t="s">
        <v>397</v>
      </c>
      <c r="D48" s="9" t="s">
        <v>398</v>
      </c>
      <c r="E48" s="10" t="s">
        <v>80</v>
      </c>
      <c r="F48" s="10" t="s">
        <v>81</v>
      </c>
      <c r="G48" s="7" t="s">
        <v>399</v>
      </c>
      <c r="H48" s="7" t="s">
        <v>400</v>
      </c>
      <c r="I48" s="7">
        <v>41</v>
      </c>
    </row>
    <row r="49" spans="1:9" x14ac:dyDescent="0.2">
      <c r="A49" s="7">
        <v>93</v>
      </c>
      <c r="B49" s="8">
        <v>61</v>
      </c>
      <c r="C49" s="7" t="s">
        <v>401</v>
      </c>
      <c r="D49" s="9" t="s">
        <v>402</v>
      </c>
      <c r="E49" s="10" t="s">
        <v>403</v>
      </c>
      <c r="F49" s="10" t="s">
        <v>206</v>
      </c>
      <c r="G49" s="7" t="s">
        <v>404</v>
      </c>
      <c r="H49" s="7" t="s">
        <v>405</v>
      </c>
      <c r="I49" s="7">
        <v>42</v>
      </c>
    </row>
    <row r="50" spans="1:9" x14ac:dyDescent="0.2">
      <c r="A50" s="7">
        <v>94</v>
      </c>
      <c r="B50" s="8">
        <v>121</v>
      </c>
      <c r="C50" s="7" t="s">
        <v>406</v>
      </c>
      <c r="D50" s="9" t="s">
        <v>407</v>
      </c>
      <c r="E50" s="10" t="s">
        <v>408</v>
      </c>
      <c r="F50" s="10" t="s">
        <v>206</v>
      </c>
      <c r="G50" s="7" t="s">
        <v>409</v>
      </c>
      <c r="H50" s="7" t="s">
        <v>410</v>
      </c>
      <c r="I50" s="7">
        <v>43</v>
      </c>
    </row>
  </sheetData>
  <autoFilter ref="A7:I7" xr:uid="{00000000-0009-0000-0000-000001000000}"/>
  <conditionalFormatting sqref="B8:B24">
    <cfRule type="expression" dxfId="11" priority="13" stopIfTrue="1">
      <formula>$AR8="Dossard Inconnu"</formula>
    </cfRule>
    <cfRule type="expression" dxfId="10" priority="14" stopIfTrue="1">
      <formula>$AR8="Non partant"</formula>
    </cfRule>
    <cfRule type="expression" dxfId="9" priority="15" stopIfTrue="1">
      <formula>$AR8="Hors délai"</formula>
    </cfRule>
  </conditionalFormatting>
  <conditionalFormatting sqref="B17:B18">
    <cfRule type="expression" dxfId="8" priority="7" stopIfTrue="1">
      <formula>$AR17="Dossard Inconnu"</formula>
    </cfRule>
    <cfRule type="expression" dxfId="7" priority="8" stopIfTrue="1">
      <formula>$AR17="Non partant"</formula>
    </cfRule>
    <cfRule type="expression" dxfId="6" priority="9" stopIfTrue="1">
      <formula>$AR17="Hors délai"</formula>
    </cfRule>
  </conditionalFormatting>
  <conditionalFormatting sqref="B25:B50">
    <cfRule type="expression" dxfId="5" priority="1" stopIfTrue="1">
      <formula>$AR25="Dossard Inconnu"</formula>
    </cfRule>
    <cfRule type="expression" dxfId="4" priority="2" stopIfTrue="1">
      <formula>$AR25="Non partant"</formula>
    </cfRule>
    <cfRule type="expression" dxfId="3" priority="3" stopIfTrue="1">
      <formula>$AR25="Hors délai"</formula>
    </cfRule>
  </conditionalFormatting>
  <dataValidations count="1">
    <dataValidation type="custom" allowBlank="1" showInputMessage="1" showErrorMessage="1" errorTitle="Attention : doublon" error="Ce dossard a déjà été classé !" sqref="B8:B24" xr:uid="{00000000-0002-0000-0100-000000000000}">
      <formula1>COUNTIF($C$8:$C$51,$C8)&lt;2</formula1>
    </dataValidation>
  </dataValidations>
  <pageMargins left="0.19685039370078741" right="0.19685039370078741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6"/>
  <sheetViews>
    <sheetView tabSelected="1" workbookViewId="0">
      <pane ySplit="7" topLeftCell="A20" activePane="bottomLeft" state="frozen"/>
      <selection activeCell="E37" sqref="E37"/>
      <selection pane="bottomLeft" activeCell="D40" sqref="D40"/>
    </sheetView>
  </sheetViews>
  <sheetFormatPr baseColWidth="10" defaultColWidth="10.85546875" defaultRowHeight="12.75" x14ac:dyDescent="0.2"/>
  <cols>
    <col min="1" max="1" width="5.42578125" style="11" bestFit="1" customWidth="1"/>
    <col min="2" max="2" width="5.5703125" style="11" customWidth="1"/>
    <col min="3" max="3" width="16.28515625" style="11" customWidth="1"/>
    <col min="4" max="4" width="15.140625" style="11" bestFit="1" customWidth="1"/>
    <col min="5" max="5" width="30.140625" style="11" customWidth="1"/>
    <col min="6" max="6" width="10.42578125" style="11" bestFit="1" customWidth="1"/>
    <col min="7" max="8" width="11.85546875" style="11" bestFit="1" customWidth="1"/>
    <col min="9" max="16384" width="10.85546875" style="11"/>
  </cols>
  <sheetData>
    <row r="1" spans="1:9" s="2" customFormat="1" ht="15.75" x14ac:dyDescent="0.25">
      <c r="A1" s="1"/>
      <c r="B1" s="1"/>
      <c r="E1" s="3" t="s">
        <v>0</v>
      </c>
    </row>
    <row r="2" spans="1:9" s="2" customFormat="1" ht="15.75" x14ac:dyDescent="0.25">
      <c r="A2" s="1"/>
      <c r="B2" s="1"/>
      <c r="E2" s="12" t="s">
        <v>1</v>
      </c>
    </row>
    <row r="3" spans="1:9" s="2" customFormat="1" ht="15.75" x14ac:dyDescent="0.25">
      <c r="A3" s="1"/>
      <c r="B3" s="1"/>
      <c r="E3" s="3" t="s">
        <v>2</v>
      </c>
    </row>
    <row r="4" spans="1:9" s="2" customFormat="1" ht="15.75" x14ac:dyDescent="0.25">
      <c r="A4" s="1"/>
      <c r="B4" s="1"/>
      <c r="E4" s="3" t="s">
        <v>3</v>
      </c>
    </row>
    <row r="5" spans="1:9" s="2" customFormat="1" ht="15.75" x14ac:dyDescent="0.25">
      <c r="A5" s="1"/>
      <c r="B5" s="1"/>
      <c r="E5" s="3" t="s">
        <v>4</v>
      </c>
    </row>
    <row r="6" spans="1:9" s="2" customFormat="1" x14ac:dyDescent="0.2">
      <c r="A6" s="1"/>
      <c r="B6" s="1"/>
      <c r="C6" s="1"/>
      <c r="E6" s="4"/>
    </row>
    <row r="7" spans="1:9" s="2" customFormat="1" x14ac:dyDescent="0.2">
      <c r="A7" s="5" t="s">
        <v>5</v>
      </c>
      <c r="B7" s="5" t="s">
        <v>6</v>
      </c>
      <c r="C7" s="5" t="s">
        <v>7</v>
      </c>
      <c r="D7" s="5" t="s">
        <v>8</v>
      </c>
      <c r="E7" s="6" t="s">
        <v>9</v>
      </c>
      <c r="F7" s="6" t="s">
        <v>10</v>
      </c>
      <c r="G7" s="5" t="s">
        <v>11</v>
      </c>
      <c r="H7" s="5" t="s">
        <v>12</v>
      </c>
      <c r="I7" s="5" t="s">
        <v>411</v>
      </c>
    </row>
    <row r="8" spans="1:9" s="2" customFormat="1" x14ac:dyDescent="0.2">
      <c r="A8" s="7">
        <v>1</v>
      </c>
      <c r="B8" s="8">
        <v>43</v>
      </c>
      <c r="C8" s="7" t="s">
        <v>13</v>
      </c>
      <c r="D8" s="9" t="s">
        <v>14</v>
      </c>
      <c r="E8" s="10" t="s">
        <v>15</v>
      </c>
      <c r="F8" s="10" t="s">
        <v>16</v>
      </c>
      <c r="G8" s="7" t="s">
        <v>17</v>
      </c>
      <c r="H8" s="7" t="s">
        <v>18</v>
      </c>
      <c r="I8" s="5">
        <v>50</v>
      </c>
    </row>
    <row r="9" spans="1:9" x14ac:dyDescent="0.2">
      <c r="A9" s="7">
        <v>2</v>
      </c>
      <c r="B9" s="8">
        <v>60</v>
      </c>
      <c r="C9" s="7" t="s">
        <v>19</v>
      </c>
      <c r="D9" s="9" t="s">
        <v>20</v>
      </c>
      <c r="E9" s="10" t="s">
        <v>21</v>
      </c>
      <c r="F9" s="10" t="s">
        <v>16</v>
      </c>
      <c r="G9" s="7" t="s">
        <v>22</v>
      </c>
      <c r="H9" s="7" t="s">
        <v>23</v>
      </c>
      <c r="I9" s="13">
        <v>40</v>
      </c>
    </row>
    <row r="10" spans="1:9" x14ac:dyDescent="0.2">
      <c r="A10" s="7">
        <v>3</v>
      </c>
      <c r="B10" s="8">
        <v>72</v>
      </c>
      <c r="C10" s="7" t="s">
        <v>24</v>
      </c>
      <c r="D10" s="9" t="s">
        <v>25</v>
      </c>
      <c r="E10" s="10" t="s">
        <v>26</v>
      </c>
      <c r="F10" s="10" t="s">
        <v>16</v>
      </c>
      <c r="G10" s="7" t="s">
        <v>27</v>
      </c>
      <c r="H10" s="7" t="s">
        <v>28</v>
      </c>
      <c r="I10" s="13">
        <v>35</v>
      </c>
    </row>
    <row r="11" spans="1:9" x14ac:dyDescent="0.2">
      <c r="A11" s="7">
        <v>4</v>
      </c>
      <c r="B11" s="8">
        <v>84</v>
      </c>
      <c r="C11" s="7" t="s">
        <v>29</v>
      </c>
      <c r="D11" s="9" t="s">
        <v>30</v>
      </c>
      <c r="E11" s="10" t="s">
        <v>31</v>
      </c>
      <c r="F11" s="10" t="s">
        <v>16</v>
      </c>
      <c r="G11" s="7" t="s">
        <v>32</v>
      </c>
      <c r="H11" s="7" t="s">
        <v>33</v>
      </c>
      <c r="I11" s="13">
        <v>32</v>
      </c>
    </row>
    <row r="12" spans="1:9" x14ac:dyDescent="0.2">
      <c r="A12" s="7">
        <v>5</v>
      </c>
      <c r="B12" s="8">
        <v>62</v>
      </c>
      <c r="C12" s="7" t="s">
        <v>34</v>
      </c>
      <c r="D12" s="9" t="s">
        <v>35</v>
      </c>
      <c r="E12" s="10" t="s">
        <v>36</v>
      </c>
      <c r="F12" s="10" t="s">
        <v>16</v>
      </c>
      <c r="G12" s="7" t="s">
        <v>37</v>
      </c>
      <c r="H12" s="7" t="s">
        <v>38</v>
      </c>
      <c r="I12" s="13">
        <v>30</v>
      </c>
    </row>
    <row r="13" spans="1:9" x14ac:dyDescent="0.2">
      <c r="A13" s="7">
        <v>6</v>
      </c>
      <c r="B13" s="8">
        <v>39</v>
      </c>
      <c r="C13" s="7" t="s">
        <v>39</v>
      </c>
      <c r="D13" s="9" t="s">
        <v>40</v>
      </c>
      <c r="E13" s="10" t="s">
        <v>15</v>
      </c>
      <c r="F13" s="10" t="s">
        <v>16</v>
      </c>
      <c r="G13" s="7" t="s">
        <v>41</v>
      </c>
      <c r="H13" s="7" t="s">
        <v>42</v>
      </c>
      <c r="I13" s="13">
        <v>28</v>
      </c>
    </row>
    <row r="14" spans="1:9" x14ac:dyDescent="0.2">
      <c r="A14" s="7">
        <v>7</v>
      </c>
      <c r="B14" s="8">
        <v>115</v>
      </c>
      <c r="C14" s="7" t="s">
        <v>43</v>
      </c>
      <c r="D14" s="9" t="s">
        <v>44</v>
      </c>
      <c r="E14" s="10" t="s">
        <v>45</v>
      </c>
      <c r="F14" s="10" t="s">
        <v>16</v>
      </c>
      <c r="G14" s="7" t="s">
        <v>46</v>
      </c>
      <c r="H14" s="7" t="s">
        <v>47</v>
      </c>
      <c r="I14" s="13">
        <v>26</v>
      </c>
    </row>
    <row r="15" spans="1:9" x14ac:dyDescent="0.2">
      <c r="A15" s="7">
        <v>8</v>
      </c>
      <c r="B15" s="8">
        <v>119</v>
      </c>
      <c r="C15" s="7" t="s">
        <v>48</v>
      </c>
      <c r="D15" s="9" t="s">
        <v>49</v>
      </c>
      <c r="E15" s="10" t="s">
        <v>45</v>
      </c>
      <c r="F15" s="10" t="s">
        <v>16</v>
      </c>
      <c r="G15" s="7" t="s">
        <v>50</v>
      </c>
      <c r="H15" s="7" t="s">
        <v>51</v>
      </c>
      <c r="I15" s="13">
        <v>24</v>
      </c>
    </row>
    <row r="16" spans="1:9" x14ac:dyDescent="0.2">
      <c r="A16" s="7">
        <v>9</v>
      </c>
      <c r="B16" s="8">
        <v>123</v>
      </c>
      <c r="C16" s="7" t="s">
        <v>52</v>
      </c>
      <c r="D16" s="9" t="s">
        <v>53</v>
      </c>
      <c r="E16" s="10" t="s">
        <v>54</v>
      </c>
      <c r="F16" s="10" t="s">
        <v>16</v>
      </c>
      <c r="G16" s="7" t="s">
        <v>55</v>
      </c>
      <c r="H16" s="7" t="s">
        <v>56</v>
      </c>
      <c r="I16" s="13">
        <v>22</v>
      </c>
    </row>
    <row r="17" spans="1:9" x14ac:dyDescent="0.2">
      <c r="A17" s="7">
        <v>10</v>
      </c>
      <c r="B17" s="8">
        <v>83</v>
      </c>
      <c r="C17" s="7" t="s">
        <v>57</v>
      </c>
      <c r="D17" s="9" t="s">
        <v>58</v>
      </c>
      <c r="E17" s="10" t="s">
        <v>31</v>
      </c>
      <c r="F17" s="10" t="s">
        <v>16</v>
      </c>
      <c r="G17" s="7" t="s">
        <v>59</v>
      </c>
      <c r="H17" s="7" t="s">
        <v>60</v>
      </c>
      <c r="I17" s="13">
        <v>20</v>
      </c>
    </row>
    <row r="18" spans="1:9" x14ac:dyDescent="0.2">
      <c r="A18" s="7">
        <v>11</v>
      </c>
      <c r="B18" s="8">
        <v>100</v>
      </c>
      <c r="C18" s="7" t="s">
        <v>61</v>
      </c>
      <c r="D18" s="9" t="s">
        <v>62</v>
      </c>
      <c r="E18" s="10" t="s">
        <v>63</v>
      </c>
      <c r="F18" s="10" t="s">
        <v>16</v>
      </c>
      <c r="G18" s="7" t="s">
        <v>64</v>
      </c>
      <c r="H18" s="7" t="s">
        <v>65</v>
      </c>
      <c r="I18" s="13">
        <v>19</v>
      </c>
    </row>
    <row r="19" spans="1:9" x14ac:dyDescent="0.2">
      <c r="A19" s="7">
        <v>12</v>
      </c>
      <c r="B19" s="8">
        <v>16</v>
      </c>
      <c r="C19" s="7" t="s">
        <v>66</v>
      </c>
      <c r="D19" s="9" t="s">
        <v>67</v>
      </c>
      <c r="E19" s="10" t="s">
        <v>68</v>
      </c>
      <c r="F19" s="10" t="s">
        <v>69</v>
      </c>
      <c r="G19" s="7" t="s">
        <v>70</v>
      </c>
      <c r="H19" s="7" t="s">
        <v>71</v>
      </c>
      <c r="I19" s="13">
        <v>18</v>
      </c>
    </row>
    <row r="20" spans="1:9" x14ac:dyDescent="0.2">
      <c r="A20" s="7">
        <v>13</v>
      </c>
      <c r="B20" s="8">
        <v>31</v>
      </c>
      <c r="C20" s="7" t="s">
        <v>72</v>
      </c>
      <c r="D20" s="9" t="s">
        <v>73</v>
      </c>
      <c r="E20" s="10" t="s">
        <v>74</v>
      </c>
      <c r="F20" s="10" t="s">
        <v>75</v>
      </c>
      <c r="G20" s="7" t="s">
        <v>76</v>
      </c>
      <c r="H20" s="7" t="s">
        <v>77</v>
      </c>
      <c r="I20" s="13">
        <v>17</v>
      </c>
    </row>
    <row r="21" spans="1:9" x14ac:dyDescent="0.2">
      <c r="A21" s="7">
        <v>14</v>
      </c>
      <c r="B21" s="8">
        <v>13</v>
      </c>
      <c r="C21" s="7" t="s">
        <v>78</v>
      </c>
      <c r="D21" s="9" t="s">
        <v>79</v>
      </c>
      <c r="E21" s="10" t="s">
        <v>80</v>
      </c>
      <c r="F21" s="10" t="s">
        <v>81</v>
      </c>
      <c r="G21" s="7" t="s">
        <v>82</v>
      </c>
      <c r="H21" s="7" t="s">
        <v>83</v>
      </c>
      <c r="I21" s="13">
        <v>16</v>
      </c>
    </row>
    <row r="22" spans="1:9" x14ac:dyDescent="0.2">
      <c r="A22" s="7">
        <v>15</v>
      </c>
      <c r="B22" s="8">
        <v>51</v>
      </c>
      <c r="C22" s="7" t="s">
        <v>84</v>
      </c>
      <c r="D22" s="9" t="s">
        <v>85</v>
      </c>
      <c r="E22" s="10" t="s">
        <v>86</v>
      </c>
      <c r="F22" s="10" t="s">
        <v>81</v>
      </c>
      <c r="G22" s="7" t="s">
        <v>87</v>
      </c>
      <c r="H22" s="7" t="s">
        <v>88</v>
      </c>
      <c r="I22" s="13">
        <v>15</v>
      </c>
    </row>
    <row r="23" spans="1:9" x14ac:dyDescent="0.2">
      <c r="A23" s="7">
        <v>16</v>
      </c>
      <c r="B23" s="8">
        <v>74</v>
      </c>
      <c r="C23" s="7" t="s">
        <v>89</v>
      </c>
      <c r="D23" s="9" t="s">
        <v>90</v>
      </c>
      <c r="E23" s="10" t="s">
        <v>26</v>
      </c>
      <c r="F23" s="10" t="s">
        <v>16</v>
      </c>
      <c r="G23" s="7" t="s">
        <v>91</v>
      </c>
      <c r="H23" s="7" t="s">
        <v>92</v>
      </c>
      <c r="I23" s="13">
        <v>14</v>
      </c>
    </row>
    <row r="24" spans="1:9" x14ac:dyDescent="0.2">
      <c r="A24" s="7">
        <v>17</v>
      </c>
      <c r="B24" s="8">
        <v>52</v>
      </c>
      <c r="C24" s="7" t="s">
        <v>93</v>
      </c>
      <c r="D24" s="9" t="s">
        <v>94</v>
      </c>
      <c r="E24" s="10" t="s">
        <v>86</v>
      </c>
      <c r="F24" s="10" t="s">
        <v>81</v>
      </c>
      <c r="G24" s="7" t="s">
        <v>95</v>
      </c>
      <c r="H24" s="7" t="s">
        <v>96</v>
      </c>
      <c r="I24" s="13">
        <v>13</v>
      </c>
    </row>
    <row r="25" spans="1:9" x14ac:dyDescent="0.2">
      <c r="A25" s="7">
        <v>18</v>
      </c>
      <c r="B25" s="8">
        <v>7</v>
      </c>
      <c r="C25" s="7" t="s">
        <v>97</v>
      </c>
      <c r="D25" s="9" t="s">
        <v>98</v>
      </c>
      <c r="E25" s="10" t="s">
        <v>80</v>
      </c>
      <c r="F25" s="10" t="s">
        <v>81</v>
      </c>
      <c r="G25" s="7" t="s">
        <v>99</v>
      </c>
      <c r="H25" s="7" t="s">
        <v>100</v>
      </c>
      <c r="I25" s="13">
        <v>12</v>
      </c>
    </row>
    <row r="26" spans="1:9" x14ac:dyDescent="0.2">
      <c r="A26" s="7">
        <v>19</v>
      </c>
      <c r="B26" s="8">
        <v>105</v>
      </c>
      <c r="C26" s="7" t="s">
        <v>101</v>
      </c>
      <c r="D26" s="9" t="s">
        <v>102</v>
      </c>
      <c r="E26" s="10" t="s">
        <v>103</v>
      </c>
      <c r="F26" s="10" t="s">
        <v>16</v>
      </c>
      <c r="G26" s="7" t="s">
        <v>104</v>
      </c>
      <c r="H26" s="7" t="s">
        <v>105</v>
      </c>
      <c r="I26" s="13">
        <v>11</v>
      </c>
    </row>
    <row r="27" spans="1:9" x14ac:dyDescent="0.2">
      <c r="A27" s="7">
        <v>20</v>
      </c>
      <c r="B27" s="8">
        <v>18</v>
      </c>
      <c r="C27" s="7" t="s">
        <v>106</v>
      </c>
      <c r="D27" s="9" t="s">
        <v>107</v>
      </c>
      <c r="E27" s="10" t="s">
        <v>108</v>
      </c>
      <c r="F27" s="10" t="s">
        <v>16</v>
      </c>
      <c r="G27" s="7" t="s">
        <v>109</v>
      </c>
      <c r="H27" s="7" t="s">
        <v>110</v>
      </c>
      <c r="I27" s="13">
        <v>10</v>
      </c>
    </row>
    <row r="28" spans="1:9" x14ac:dyDescent="0.2">
      <c r="I28" s="14">
        <f>SUBTOTAL(9,I8:I27)</f>
        <v>452</v>
      </c>
    </row>
    <row r="29" spans="1:9" x14ac:dyDescent="0.2">
      <c r="I29" s="15"/>
    </row>
    <row r="30" spans="1:9" x14ac:dyDescent="0.2">
      <c r="I30" s="15"/>
    </row>
    <row r="32" spans="1:9" x14ac:dyDescent="0.2">
      <c r="D32" s="5" t="s">
        <v>5</v>
      </c>
      <c r="E32" s="6" t="s">
        <v>9</v>
      </c>
      <c r="F32" s="5" t="s">
        <v>412</v>
      </c>
      <c r="G32" s="5" t="s">
        <v>413</v>
      </c>
      <c r="H32" s="5" t="s">
        <v>414</v>
      </c>
    </row>
    <row r="33" spans="4:8" x14ac:dyDescent="0.2">
      <c r="D33" s="16">
        <v>1</v>
      </c>
      <c r="E33" s="17" t="s">
        <v>415</v>
      </c>
      <c r="F33" s="16">
        <v>149</v>
      </c>
      <c r="G33" s="13">
        <v>0</v>
      </c>
      <c r="H33" s="13">
        <f t="shared" ref="H33:H45" si="0">F33+G33</f>
        <v>149</v>
      </c>
    </row>
    <row r="34" spans="4:8" x14ac:dyDescent="0.2">
      <c r="D34" s="16">
        <v>2</v>
      </c>
      <c r="E34" s="17" t="s">
        <v>416</v>
      </c>
      <c r="F34" s="16">
        <v>122</v>
      </c>
      <c r="G34" s="13">
        <v>0</v>
      </c>
      <c r="H34" s="13">
        <f t="shared" si="0"/>
        <v>122</v>
      </c>
    </row>
    <row r="35" spans="4:8" x14ac:dyDescent="0.2">
      <c r="D35" s="16">
        <v>3</v>
      </c>
      <c r="E35" s="17" t="s">
        <v>417</v>
      </c>
      <c r="F35" s="16">
        <v>83</v>
      </c>
      <c r="G35" s="13">
        <v>0</v>
      </c>
      <c r="H35" s="13">
        <f t="shared" si="0"/>
        <v>83</v>
      </c>
    </row>
    <row r="36" spans="4:8" x14ac:dyDescent="0.2">
      <c r="D36" s="16">
        <v>4</v>
      </c>
      <c r="E36" s="17" t="s">
        <v>15</v>
      </c>
      <c r="F36" s="16"/>
      <c r="G36" s="13">
        <v>78</v>
      </c>
      <c r="H36" s="13">
        <f t="shared" si="0"/>
        <v>78</v>
      </c>
    </row>
    <row r="37" spans="4:8" x14ac:dyDescent="0.2">
      <c r="D37" s="16">
        <v>5</v>
      </c>
      <c r="E37" s="17" t="s">
        <v>86</v>
      </c>
      <c r="F37" s="16">
        <v>37</v>
      </c>
      <c r="G37" s="13">
        <v>28</v>
      </c>
      <c r="H37" s="13">
        <f t="shared" si="0"/>
        <v>65</v>
      </c>
    </row>
    <row r="38" spans="4:8" x14ac:dyDescent="0.2">
      <c r="D38" s="16">
        <v>6</v>
      </c>
      <c r="E38" s="17" t="s">
        <v>36</v>
      </c>
      <c r="F38" s="16">
        <v>28</v>
      </c>
      <c r="G38" s="13">
        <v>30</v>
      </c>
      <c r="H38" s="13">
        <f t="shared" si="0"/>
        <v>58</v>
      </c>
    </row>
    <row r="39" spans="4:8" x14ac:dyDescent="0.2">
      <c r="D39" s="16">
        <v>7</v>
      </c>
      <c r="E39" s="17" t="s">
        <v>21</v>
      </c>
      <c r="F39" s="16"/>
      <c r="G39" s="13">
        <v>40</v>
      </c>
      <c r="H39" s="13">
        <f t="shared" si="0"/>
        <v>40</v>
      </c>
    </row>
    <row r="40" spans="4:8" x14ac:dyDescent="0.2">
      <c r="D40" s="16">
        <v>8</v>
      </c>
      <c r="E40" s="17" t="s">
        <v>80</v>
      </c>
      <c r="F40" s="16">
        <v>0</v>
      </c>
      <c r="G40" s="13">
        <v>28</v>
      </c>
      <c r="H40" s="13">
        <f t="shared" si="0"/>
        <v>28</v>
      </c>
    </row>
    <row r="41" spans="4:8" x14ac:dyDescent="0.2">
      <c r="D41" s="16">
        <v>9</v>
      </c>
      <c r="E41" s="17" t="s">
        <v>292</v>
      </c>
      <c r="F41" s="16">
        <v>19</v>
      </c>
      <c r="G41" s="13">
        <v>0</v>
      </c>
      <c r="H41" s="13">
        <f t="shared" si="0"/>
        <v>19</v>
      </c>
    </row>
    <row r="42" spans="4:8" x14ac:dyDescent="0.2">
      <c r="D42" s="16">
        <v>10</v>
      </c>
      <c r="E42" s="17" t="s">
        <v>68</v>
      </c>
      <c r="F42" s="16"/>
      <c r="G42" s="13">
        <v>18</v>
      </c>
      <c r="H42" s="13">
        <f t="shared" si="0"/>
        <v>18</v>
      </c>
    </row>
    <row r="43" spans="4:8" x14ac:dyDescent="0.2">
      <c r="D43" s="16">
        <v>11</v>
      </c>
      <c r="E43" s="17" t="s">
        <v>74</v>
      </c>
      <c r="F43" s="16"/>
      <c r="G43" s="13">
        <v>17</v>
      </c>
      <c r="H43" s="13">
        <f t="shared" si="0"/>
        <v>17</v>
      </c>
    </row>
    <row r="44" spans="4:8" x14ac:dyDescent="0.2">
      <c r="D44" s="16">
        <v>12</v>
      </c>
      <c r="E44" s="17" t="s">
        <v>284</v>
      </c>
      <c r="F44" s="16">
        <v>14</v>
      </c>
      <c r="G44" s="13">
        <v>0</v>
      </c>
      <c r="H44" s="13">
        <f t="shared" si="0"/>
        <v>14</v>
      </c>
    </row>
    <row r="45" spans="4:8" x14ac:dyDescent="0.2">
      <c r="D45" s="16">
        <v>13</v>
      </c>
      <c r="E45" s="17" t="s">
        <v>108</v>
      </c>
      <c r="F45" s="16"/>
      <c r="G45" s="13">
        <v>10</v>
      </c>
      <c r="H45" s="13">
        <f t="shared" si="0"/>
        <v>10</v>
      </c>
    </row>
    <row r="46" spans="4:8" x14ac:dyDescent="0.2">
      <c r="D46" s="16"/>
      <c r="E46" s="17"/>
      <c r="F46" s="16"/>
      <c r="G46" s="13"/>
      <c r="H46" s="13"/>
    </row>
  </sheetData>
  <autoFilter ref="A7:I27" xr:uid="{00000000-0009-0000-0000-000002000000}"/>
  <sortState xmlns:xlrd2="http://schemas.microsoft.com/office/spreadsheetml/2017/richdata2" ref="D33:H45">
    <sortCondition descending="1" ref="H33:H45"/>
  </sortState>
  <conditionalFormatting sqref="B8:B27">
    <cfRule type="expression" dxfId="2" priority="1" stopIfTrue="1">
      <formula>$AT8="Dossard Inconnu"</formula>
    </cfRule>
    <cfRule type="expression" dxfId="1" priority="2" stopIfTrue="1">
      <formula>$AT8="Non partant"</formula>
    </cfRule>
    <cfRule type="expression" dxfId="0" priority="3" stopIfTrue="1">
      <formula>$AT8="Hors délai"</formula>
    </cfRule>
  </conditionalFormatting>
  <dataValidations count="1">
    <dataValidation type="custom" allowBlank="1" showInputMessage="1" showErrorMessage="1" errorTitle="Attention : doublon" error="Ce dossard a déjà été classé !" sqref="B8:B27" xr:uid="{00000000-0002-0000-0200-000000000000}">
      <formula1>COUNTIF($C$8:$C$45,$C8)&lt;2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Classement</vt:lpstr>
      <vt:lpstr>PS</vt:lpstr>
      <vt:lpstr>Classement Coupe</vt:lpstr>
      <vt:lpstr>Classement!Zone_d_impression</vt:lpstr>
      <vt:lpstr>'Classement Coupe'!Zone_d_impression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Sezny LE FOURN</cp:lastModifiedBy>
  <cp:lastPrinted>2025-04-14T11:26:23Z</cp:lastPrinted>
  <dcterms:created xsi:type="dcterms:W3CDTF">2025-04-07T15:53:56Z</dcterms:created>
  <dcterms:modified xsi:type="dcterms:W3CDTF">2025-04-14T11:45:16Z</dcterms:modified>
</cp:coreProperties>
</file>