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60" documentId="8_{A3A95940-7716-48AB-8B9C-669204928F7F}" xr6:coauthVersionLast="47" xr6:coauthVersionMax="47" xr10:uidLastSave="{104508CE-40BB-45CC-9F3B-EC9899189984}"/>
  <bookViews>
    <workbookView xWindow="-110" yWindow="-110" windowWidth="27580" windowHeight="17740" firstSheet="4" activeTab="4" xr2:uid="{00000000-000D-0000-FFFF-FFFF00000000}"/>
  </bookViews>
  <sheets>
    <sheet name="Taupont" sheetId="14" state="hidden" r:id="rId1"/>
    <sheet name="Poussins" sheetId="1" state="hidden" r:id="rId2"/>
    <sheet name="Pupilles" sheetId="2" state="hidden" r:id="rId3"/>
    <sheet name="Benjamins" sheetId="3" state="hidden" r:id="rId4"/>
    <sheet name="Minimes" sheetId="4" r:id="rId5"/>
    <sheet name="Cadets" sheetId="8" r:id="rId6"/>
    <sheet name="Juniors" sheetId="9" r:id="rId7"/>
    <sheet name="Masters" sheetId="5" r:id="rId8"/>
    <sheet name="DEP" sheetId="6" r:id="rId9"/>
    <sheet name="Dames" sheetId="7" r:id="rId10"/>
    <sheet name="Hommes" sheetId="10" r:id="rId11"/>
    <sheet name="Points" sheetId="11" state="hidden" r:id="rId12"/>
    <sheet name="Feuil1" sheetId="12" state="hidden" r:id="rId13"/>
    <sheet name="Feuil2" sheetId="13" state="hidden" r:id="rId14"/>
  </sheets>
  <definedNames>
    <definedName name="_xlnm._FilterDatabase" localSheetId="5" hidden="1">Cadets!$A$1:$L$70</definedName>
    <definedName name="_xlnm._FilterDatabase" localSheetId="10" hidden="1">Hommes!$A$1:$J$73</definedName>
    <definedName name="_xlnm._FilterDatabase" localSheetId="0" hidden="1">Taupont!$A$1:$S$401</definedName>
  </definedNames>
  <calcPr calcId="191028"/>
</workbook>
</file>

<file path=xl/calcChain.xml><?xml version="1.0" encoding="utf-8"?>
<calcChain xmlns="http://schemas.openxmlformats.org/spreadsheetml/2006/main"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4" i="10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24" i="7"/>
  <c r="A15" i="7"/>
  <c r="A16" i="7"/>
  <c r="A17" i="7"/>
  <c r="A18" i="7"/>
  <c r="A19" i="7"/>
  <c r="A20" i="7"/>
  <c r="A21" i="7"/>
  <c r="A22" i="7"/>
  <c r="A14" i="7"/>
  <c r="A5" i="7"/>
  <c r="A6" i="7"/>
  <c r="A7" i="7"/>
  <c r="A8" i="7"/>
  <c r="A9" i="7"/>
  <c r="A10" i="7"/>
  <c r="A11" i="7"/>
  <c r="A12" i="7"/>
  <c r="A4" i="7"/>
  <c r="A3" i="6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3" i="5"/>
  <c r="A3" i="8"/>
  <c r="R73" i="5"/>
  <c r="R74" i="5" s="1"/>
  <c r="R75" i="5" s="1"/>
  <c r="R76" i="5" s="1"/>
  <c r="R77" i="5" s="1"/>
  <c r="R78" i="5" s="1"/>
  <c r="R60" i="5"/>
  <c r="R55" i="10"/>
  <c r="R8" i="7"/>
  <c r="R9" i="7" s="1"/>
  <c r="R10" i="7" s="1"/>
  <c r="R11" i="7" s="1"/>
  <c r="R104" i="6"/>
  <c r="R105" i="6" s="1"/>
  <c r="R106" i="6" s="1"/>
  <c r="G11" i="4"/>
  <c r="G15" i="4"/>
  <c r="G17" i="4"/>
  <c r="G4" i="10"/>
  <c r="G6" i="10"/>
  <c r="G7" i="10"/>
  <c r="G8" i="10"/>
  <c r="G9" i="10"/>
  <c r="G10" i="10"/>
  <c r="G12" i="10"/>
  <c r="G13" i="10"/>
  <c r="G11" i="10"/>
  <c r="G17" i="10"/>
  <c r="G18" i="10"/>
  <c r="G14" i="10"/>
  <c r="G19" i="10"/>
  <c r="G15" i="10"/>
  <c r="G20" i="10"/>
  <c r="G16" i="10"/>
  <c r="G23" i="10"/>
  <c r="G27" i="10"/>
  <c r="G26" i="10"/>
  <c r="G29" i="10"/>
  <c r="G21" i="10"/>
  <c r="G22" i="10"/>
  <c r="G28" i="10"/>
  <c r="G25" i="10"/>
  <c r="G33" i="10"/>
  <c r="G24" i="10"/>
  <c r="G30" i="10"/>
  <c r="G34" i="10"/>
  <c r="G35" i="10"/>
  <c r="G36" i="10"/>
  <c r="G31" i="10"/>
  <c r="G37" i="10"/>
  <c r="G38" i="10"/>
  <c r="G39" i="10"/>
  <c r="G32" i="10"/>
  <c r="G40" i="10"/>
  <c r="G41" i="10"/>
  <c r="G43" i="10"/>
  <c r="G44" i="10"/>
  <c r="G45" i="10"/>
  <c r="G46" i="10"/>
  <c r="G47" i="10"/>
  <c r="G48" i="10"/>
  <c r="G49" i="10"/>
  <c r="G50" i="10"/>
  <c r="G51" i="10"/>
  <c r="G52" i="10"/>
  <c r="G42" i="10"/>
  <c r="G53" i="10"/>
  <c r="G54" i="10"/>
  <c r="G5" i="10"/>
  <c r="G5" i="7"/>
  <c r="G6" i="7"/>
  <c r="G7" i="7"/>
  <c r="G8" i="7"/>
  <c r="G9" i="7"/>
  <c r="G10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8" i="7"/>
  <c r="G27" i="7"/>
  <c r="G29" i="7"/>
  <c r="G31" i="7"/>
  <c r="G30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7" i="7"/>
  <c r="G48" i="7"/>
  <c r="G46" i="7"/>
  <c r="G4" i="7"/>
  <c r="G6" i="5"/>
  <c r="G5" i="5"/>
  <c r="G7" i="5"/>
  <c r="G4" i="5"/>
  <c r="G8" i="5"/>
  <c r="G9" i="5"/>
  <c r="G10" i="5"/>
  <c r="G11" i="5"/>
  <c r="G12" i="5"/>
  <c r="G13" i="5"/>
  <c r="G14" i="5"/>
  <c r="G16" i="5"/>
  <c r="G19" i="5"/>
  <c r="G18" i="5"/>
  <c r="G15" i="5"/>
  <c r="G17" i="5"/>
  <c r="G26" i="5"/>
  <c r="G20" i="5"/>
  <c r="G23" i="5"/>
  <c r="G22" i="5"/>
  <c r="G25" i="5"/>
  <c r="G21" i="5"/>
  <c r="G27" i="5"/>
  <c r="G30" i="5"/>
  <c r="G31" i="5"/>
  <c r="G24" i="5"/>
  <c r="G28" i="5"/>
  <c r="G32" i="5"/>
  <c r="G29" i="5"/>
  <c r="G35" i="5"/>
  <c r="G33" i="5"/>
  <c r="G36" i="5"/>
  <c r="G37" i="5"/>
  <c r="G34" i="5"/>
  <c r="G38" i="5"/>
  <c r="G39" i="5"/>
  <c r="G40" i="5"/>
  <c r="G41" i="5"/>
  <c r="G42" i="5"/>
  <c r="G44" i="5"/>
  <c r="G47" i="5"/>
  <c r="G48" i="5"/>
  <c r="G49" i="5"/>
  <c r="G50" i="5"/>
  <c r="G51" i="5"/>
  <c r="G52" i="5"/>
  <c r="G53" i="5"/>
  <c r="G43" i="5"/>
  <c r="G55" i="5"/>
  <c r="G56" i="5"/>
  <c r="G57" i="5"/>
  <c r="G59" i="5"/>
  <c r="G45" i="5"/>
  <c r="G54" i="5"/>
  <c r="G46" i="5"/>
  <c r="G72" i="5"/>
  <c r="G73" i="5"/>
  <c r="G74" i="5"/>
  <c r="G75" i="5"/>
  <c r="G76" i="5"/>
  <c r="G77" i="5"/>
  <c r="G58" i="5"/>
  <c r="G71" i="5"/>
  <c r="G3" i="5"/>
  <c r="G7" i="6"/>
  <c r="G4" i="6"/>
  <c r="G5" i="6"/>
  <c r="G6" i="6"/>
  <c r="G8" i="6"/>
  <c r="G10" i="6"/>
  <c r="G11" i="6"/>
  <c r="G9" i="6"/>
  <c r="G12" i="6"/>
  <c r="G13" i="6"/>
  <c r="G14" i="6"/>
  <c r="G16" i="6"/>
  <c r="G15" i="6"/>
  <c r="G17" i="6"/>
  <c r="G18" i="6"/>
  <c r="G19" i="6"/>
  <c r="G20" i="6"/>
  <c r="G22" i="6"/>
  <c r="G23" i="6"/>
  <c r="G25" i="6"/>
  <c r="G21" i="6"/>
  <c r="G30" i="6"/>
  <c r="G26" i="6"/>
  <c r="G27" i="6"/>
  <c r="G24" i="6"/>
  <c r="G33" i="6"/>
  <c r="G34" i="6"/>
  <c r="G35" i="6"/>
  <c r="G29" i="6"/>
  <c r="G38" i="6"/>
  <c r="G28" i="6"/>
  <c r="G39" i="6"/>
  <c r="G31" i="6"/>
  <c r="G32" i="6"/>
  <c r="G40" i="6"/>
  <c r="G41" i="6"/>
  <c r="G42" i="6"/>
  <c r="G43" i="6"/>
  <c r="G44" i="6"/>
  <c r="G46" i="6"/>
  <c r="G36" i="6"/>
  <c r="G47" i="6"/>
  <c r="G48" i="6"/>
  <c r="G51" i="6"/>
  <c r="G52" i="6"/>
  <c r="G53" i="6"/>
  <c r="G54" i="6"/>
  <c r="G55" i="6"/>
  <c r="G45" i="6"/>
  <c r="G57" i="6"/>
  <c r="G58" i="6"/>
  <c r="G59" i="6"/>
  <c r="G60" i="6"/>
  <c r="G61" i="6"/>
  <c r="G62" i="6"/>
  <c r="G63" i="6"/>
  <c r="G64" i="6"/>
  <c r="G37" i="6"/>
  <c r="G65" i="6"/>
  <c r="G49" i="6"/>
  <c r="G66" i="6"/>
  <c r="G67" i="6"/>
  <c r="G50" i="6"/>
  <c r="G69" i="6"/>
  <c r="G70" i="6"/>
  <c r="G71" i="6"/>
  <c r="G72" i="6"/>
  <c r="G73" i="6"/>
  <c r="G74" i="6"/>
  <c r="G75" i="6"/>
  <c r="G76" i="6"/>
  <c r="G77" i="6"/>
  <c r="G78" i="6"/>
  <c r="G56" i="6"/>
  <c r="G79" i="6"/>
  <c r="G80" i="6"/>
  <c r="G81" i="6"/>
  <c r="G68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3" i="6"/>
  <c r="G6" i="9"/>
  <c r="A6" i="9" s="1"/>
  <c r="G4" i="9"/>
  <c r="G8" i="9"/>
  <c r="G5" i="9"/>
  <c r="A5" i="9" s="1"/>
  <c r="G11" i="9"/>
  <c r="G7" i="9"/>
  <c r="G9" i="9"/>
  <c r="G12" i="9"/>
  <c r="G10" i="9"/>
  <c r="G13" i="9"/>
  <c r="G14" i="9"/>
  <c r="G17" i="9"/>
  <c r="G16" i="9"/>
  <c r="G20" i="9"/>
  <c r="G18" i="9"/>
  <c r="G19" i="9"/>
  <c r="G22" i="9"/>
  <c r="A22" i="9" s="1"/>
  <c r="G15" i="9"/>
  <c r="G21" i="9"/>
  <c r="G24" i="9"/>
  <c r="G27" i="9"/>
  <c r="G23" i="9"/>
  <c r="G25" i="9"/>
  <c r="G32" i="9"/>
  <c r="G29" i="9"/>
  <c r="G30" i="9"/>
  <c r="G28" i="9"/>
  <c r="G26" i="9"/>
  <c r="G37" i="9"/>
  <c r="G38" i="9"/>
  <c r="A38" i="9" s="1"/>
  <c r="G34" i="9"/>
  <c r="G31" i="9"/>
  <c r="G33" i="9"/>
  <c r="G35" i="9"/>
  <c r="G40" i="9"/>
  <c r="G36" i="9"/>
  <c r="G41" i="9"/>
  <c r="G43" i="9"/>
  <c r="G44" i="9"/>
  <c r="G47" i="9"/>
  <c r="G48" i="9"/>
  <c r="G39" i="9"/>
  <c r="G49" i="9"/>
  <c r="G51" i="9"/>
  <c r="G42" i="9"/>
  <c r="G52" i="9"/>
  <c r="G55" i="9"/>
  <c r="G45" i="9"/>
  <c r="G57" i="9"/>
  <c r="G58" i="9"/>
  <c r="G59" i="9"/>
  <c r="G60" i="9"/>
  <c r="G50" i="9"/>
  <c r="G61" i="9"/>
  <c r="A61" i="9" s="1"/>
  <c r="G62" i="9"/>
  <c r="G63" i="9"/>
  <c r="G53" i="9"/>
  <c r="A53" i="9" s="1"/>
  <c r="G46" i="9"/>
  <c r="G54" i="9"/>
  <c r="G66" i="9"/>
  <c r="G67" i="9"/>
  <c r="G69" i="9"/>
  <c r="A69" i="9" s="1"/>
  <c r="G68" i="9"/>
  <c r="G70" i="9"/>
  <c r="G71" i="9"/>
  <c r="G72" i="9"/>
  <c r="G73" i="9"/>
  <c r="G74" i="9"/>
  <c r="G75" i="9"/>
  <c r="G56" i="9"/>
  <c r="G76" i="9"/>
  <c r="G77" i="9"/>
  <c r="A77" i="9" s="1"/>
  <c r="G64" i="9"/>
  <c r="G65" i="9"/>
  <c r="A65" i="9" s="1"/>
  <c r="G78" i="9"/>
  <c r="G79" i="9"/>
  <c r="G80" i="9"/>
  <c r="G81" i="9"/>
  <c r="A81" i="9" s="1"/>
  <c r="G82" i="9"/>
  <c r="G83" i="9"/>
  <c r="G84" i="9"/>
  <c r="G85" i="9"/>
  <c r="A85" i="9" s="1"/>
  <c r="G86" i="9"/>
  <c r="G87" i="9"/>
  <c r="G88" i="9"/>
  <c r="G89" i="9"/>
  <c r="G90" i="9"/>
  <c r="G91" i="9"/>
  <c r="G92" i="9"/>
  <c r="G93" i="9"/>
  <c r="A93" i="9" s="1"/>
  <c r="G94" i="9"/>
  <c r="G95" i="9"/>
  <c r="G96" i="9"/>
  <c r="G97" i="9"/>
  <c r="A97" i="9" s="1"/>
  <c r="G98" i="9"/>
  <c r="G99" i="9"/>
  <c r="G100" i="9"/>
  <c r="G101" i="9"/>
  <c r="A101" i="9" s="1"/>
  <c r="G102" i="9"/>
  <c r="G103" i="9"/>
  <c r="G104" i="9"/>
  <c r="G105" i="9"/>
  <c r="G106" i="9"/>
  <c r="G107" i="9"/>
  <c r="G3" i="9"/>
  <c r="A18" i="9" s="1"/>
  <c r="G4" i="8"/>
  <c r="G7" i="8"/>
  <c r="G8" i="8"/>
  <c r="G6" i="8"/>
  <c r="G5" i="8"/>
  <c r="G11" i="8"/>
  <c r="G10" i="8"/>
  <c r="G9" i="8"/>
  <c r="G12" i="8"/>
  <c r="G16" i="8"/>
  <c r="G15" i="8"/>
  <c r="G13" i="8"/>
  <c r="G14" i="8"/>
  <c r="G19" i="8"/>
  <c r="G18" i="8"/>
  <c r="G20" i="8"/>
  <c r="G17" i="8"/>
  <c r="G24" i="8"/>
  <c r="G25" i="8"/>
  <c r="G21" i="8"/>
  <c r="G22" i="8"/>
  <c r="G31" i="8"/>
  <c r="G23" i="8"/>
  <c r="G27" i="8"/>
  <c r="G29" i="8"/>
  <c r="G28" i="8"/>
  <c r="G26" i="8"/>
  <c r="G32" i="8"/>
  <c r="G33" i="8"/>
  <c r="G30" i="8"/>
  <c r="G34" i="8"/>
  <c r="G35" i="8"/>
  <c r="G36" i="8"/>
  <c r="G38" i="8"/>
  <c r="G42" i="8"/>
  <c r="G40" i="8"/>
  <c r="G43" i="8"/>
  <c r="G37" i="8"/>
  <c r="G44" i="8"/>
  <c r="G41" i="8"/>
  <c r="G48" i="8"/>
  <c r="G39" i="8"/>
  <c r="G45" i="8"/>
  <c r="G47" i="8"/>
  <c r="G50" i="8"/>
  <c r="G52" i="8"/>
  <c r="G53" i="8"/>
  <c r="G46" i="8"/>
  <c r="G54" i="8"/>
  <c r="G49" i="8"/>
  <c r="G51" i="8"/>
  <c r="G57" i="8"/>
  <c r="G55" i="8"/>
  <c r="G56" i="8"/>
  <c r="G58" i="8"/>
  <c r="G59" i="8"/>
  <c r="G60" i="8"/>
  <c r="G61" i="8"/>
  <c r="G62" i="8"/>
  <c r="G64" i="8"/>
  <c r="G66" i="8"/>
  <c r="G68" i="8"/>
  <c r="G69" i="8"/>
  <c r="G70" i="8"/>
  <c r="G71" i="8"/>
  <c r="G72" i="8"/>
  <c r="G63" i="8"/>
  <c r="G73" i="8"/>
  <c r="G67" i="8"/>
  <c r="G65" i="8"/>
  <c r="G74" i="8"/>
  <c r="G76" i="8"/>
  <c r="G78" i="8"/>
  <c r="G79" i="8"/>
  <c r="G80" i="8"/>
  <c r="G81" i="8"/>
  <c r="G82" i="8"/>
  <c r="G83" i="8"/>
  <c r="G84" i="8"/>
  <c r="G85" i="8"/>
  <c r="G86" i="8"/>
  <c r="G87" i="8"/>
  <c r="G88" i="8"/>
  <c r="G75" i="8"/>
  <c r="G89" i="8"/>
  <c r="G90" i="8"/>
  <c r="G91" i="8"/>
  <c r="G92" i="8"/>
  <c r="G93" i="8"/>
  <c r="G77" i="8"/>
  <c r="G94" i="8"/>
  <c r="G95" i="8"/>
  <c r="G96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97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3" i="8"/>
  <c r="G5" i="4"/>
  <c r="G19" i="4"/>
  <c r="G21" i="4"/>
  <c r="G32" i="4"/>
  <c r="G41" i="4"/>
  <c r="G56" i="4"/>
  <c r="G78" i="4"/>
  <c r="G102" i="4"/>
  <c r="G111" i="4"/>
  <c r="G157" i="4"/>
  <c r="G2" i="4"/>
  <c r="G4" i="4"/>
  <c r="G6" i="4"/>
  <c r="G9" i="4"/>
  <c r="G8" i="4"/>
  <c r="G14" i="4"/>
  <c r="A4" i="4" s="1"/>
  <c r="G12" i="4"/>
  <c r="G10" i="4"/>
  <c r="G7" i="4"/>
  <c r="G13" i="4"/>
  <c r="G18" i="4"/>
  <c r="G20" i="4"/>
  <c r="G16" i="4"/>
  <c r="G25" i="4"/>
  <c r="G24" i="4"/>
  <c r="G22" i="4"/>
  <c r="G23" i="4"/>
  <c r="G26" i="4"/>
  <c r="G28" i="4"/>
  <c r="G27" i="4"/>
  <c r="G29" i="4"/>
  <c r="G30" i="4"/>
  <c r="G31" i="4"/>
  <c r="G34" i="4"/>
  <c r="G35" i="4"/>
  <c r="G37" i="4"/>
  <c r="G33" i="4"/>
  <c r="G36" i="4"/>
  <c r="G39" i="4"/>
  <c r="G38" i="4"/>
  <c r="G40" i="4"/>
  <c r="G42" i="4"/>
  <c r="G44" i="4"/>
  <c r="G45" i="4"/>
  <c r="G46" i="4"/>
  <c r="G47" i="4"/>
  <c r="G48" i="4"/>
  <c r="G49" i="4"/>
  <c r="G43" i="4"/>
  <c r="G52" i="4"/>
  <c r="G53" i="4"/>
  <c r="G54" i="4"/>
  <c r="G55" i="4"/>
  <c r="G57" i="4"/>
  <c r="G50" i="4"/>
  <c r="G61" i="4"/>
  <c r="G51" i="4"/>
  <c r="G63" i="4"/>
  <c r="G64" i="4"/>
  <c r="G58" i="4"/>
  <c r="G62" i="4"/>
  <c r="G60" i="4"/>
  <c r="G59" i="4"/>
  <c r="G67" i="4"/>
  <c r="G65" i="4"/>
  <c r="G68" i="4"/>
  <c r="G66" i="4"/>
  <c r="G69" i="4"/>
  <c r="G70" i="4"/>
  <c r="G71" i="4"/>
  <c r="G72" i="4"/>
  <c r="G73" i="4"/>
  <c r="G74" i="4"/>
  <c r="G75" i="4"/>
  <c r="G76" i="4"/>
  <c r="G77" i="4"/>
  <c r="G79" i="4"/>
  <c r="G82" i="4"/>
  <c r="G83" i="4"/>
  <c r="G84" i="4"/>
  <c r="G85" i="4"/>
  <c r="G86" i="4"/>
  <c r="G87" i="4"/>
  <c r="G80" i="4"/>
  <c r="G81" i="4"/>
  <c r="G88" i="4"/>
  <c r="G89" i="4"/>
  <c r="G90" i="4"/>
  <c r="G91" i="4"/>
  <c r="G92" i="4"/>
  <c r="G94" i="4"/>
  <c r="G95" i="4"/>
  <c r="G96" i="4"/>
  <c r="G97" i="4"/>
  <c r="G98" i="4"/>
  <c r="G100" i="4"/>
  <c r="G101" i="4"/>
  <c r="G93" i="4"/>
  <c r="G103" i="4"/>
  <c r="G104" i="4"/>
  <c r="G105" i="4"/>
  <c r="G106" i="4"/>
  <c r="G107" i="4"/>
  <c r="G108" i="4"/>
  <c r="G112" i="4"/>
  <c r="G113" i="4"/>
  <c r="G99" i="4"/>
  <c r="G114" i="4"/>
  <c r="G115" i="4"/>
  <c r="G116" i="4"/>
  <c r="G117" i="4"/>
  <c r="G118" i="4"/>
  <c r="G119" i="4"/>
  <c r="G121" i="4"/>
  <c r="G122" i="4"/>
  <c r="G123" i="4"/>
  <c r="G124" i="4"/>
  <c r="G125" i="4"/>
  <c r="G127" i="4"/>
  <c r="G128" i="4"/>
  <c r="G129" i="4"/>
  <c r="G130" i="4"/>
  <c r="G131" i="4"/>
  <c r="G132" i="4"/>
  <c r="G109" i="4"/>
  <c r="G133" i="4"/>
  <c r="G134" i="4"/>
  <c r="G110" i="4"/>
  <c r="G126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20" i="4"/>
  <c r="G151" i="4"/>
  <c r="G152" i="4"/>
  <c r="G153" i="4"/>
  <c r="G154" i="4"/>
  <c r="G155" i="4"/>
  <c r="G156" i="4"/>
  <c r="G158" i="4"/>
  <c r="G159" i="4"/>
  <c r="G3" i="4"/>
  <c r="A3" i="4" s="1"/>
  <c r="A155" i="4" l="1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  <c r="A153" i="4"/>
  <c r="A145" i="4"/>
  <c r="A137" i="4"/>
  <c r="A129" i="4"/>
  <c r="A121" i="4"/>
  <c r="A109" i="4"/>
  <c r="A105" i="4"/>
  <c r="A97" i="4"/>
  <c r="A89" i="4"/>
  <c r="A81" i="4"/>
  <c r="A69" i="4"/>
  <c r="A61" i="4"/>
  <c r="A53" i="4"/>
  <c r="A45" i="4"/>
  <c r="A37" i="4"/>
  <c r="A29" i="4"/>
  <c r="A25" i="4"/>
  <c r="A17" i="4"/>
  <c r="A13" i="4"/>
  <c r="A5" i="4"/>
  <c r="A2" i="4"/>
  <c r="A149" i="4"/>
  <c r="A141" i="4"/>
  <c r="A133" i="4"/>
  <c r="A125" i="4"/>
  <c r="A117" i="4"/>
  <c r="A113" i="4"/>
  <c r="A101" i="4"/>
  <c r="A93" i="4"/>
  <c r="A85" i="4"/>
  <c r="A77" i="4"/>
  <c r="A73" i="4"/>
  <c r="A65" i="4"/>
  <c r="A57" i="4"/>
  <c r="A49" i="4"/>
  <c r="A41" i="4"/>
  <c r="A33" i="4"/>
  <c r="A21" i="4"/>
  <c r="A9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7" i="9"/>
  <c r="A34" i="9"/>
  <c r="A50" i="9"/>
  <c r="A46" i="9"/>
  <c r="A30" i="9"/>
  <c r="A14" i="9"/>
  <c r="A105" i="9"/>
  <c r="A89" i="9"/>
  <c r="A73" i="9"/>
  <c r="A57" i="9"/>
  <c r="A42" i="9"/>
  <c r="A26" i="9"/>
  <c r="A10" i="9"/>
  <c r="A100" i="9"/>
  <c r="A92" i="9"/>
  <c r="A88" i="9"/>
  <c r="A80" i="9"/>
  <c r="A72" i="9"/>
  <c r="A64" i="9"/>
  <c r="A56" i="9"/>
  <c r="A49" i="9"/>
  <c r="A45" i="9"/>
  <c r="A41" i="9"/>
  <c r="A37" i="9"/>
  <c r="A33" i="9"/>
  <c r="A25" i="9"/>
  <c r="A21" i="9"/>
  <c r="A17" i="9"/>
  <c r="A13" i="9"/>
  <c r="A9" i="9"/>
  <c r="A107" i="9"/>
  <c r="A103" i="9"/>
  <c r="A99" i="9"/>
  <c r="A95" i="9"/>
  <c r="A91" i="9"/>
  <c r="A87" i="9"/>
  <c r="A83" i="9"/>
  <c r="A79" i="9"/>
  <c r="A75" i="9"/>
  <c r="A71" i="9"/>
  <c r="A67" i="9"/>
  <c r="A63" i="9"/>
  <c r="A59" i="9"/>
  <c r="A55" i="9"/>
  <c r="A51" i="9"/>
  <c r="A48" i="9"/>
  <c r="A44" i="9"/>
  <c r="A40" i="9"/>
  <c r="A36" i="9"/>
  <c r="A32" i="9"/>
  <c r="A28" i="9"/>
  <c r="A24" i="9"/>
  <c r="A20" i="9"/>
  <c r="A16" i="9"/>
  <c r="A12" i="9"/>
  <c r="A8" i="9"/>
  <c r="A4" i="9"/>
  <c r="A3" i="9"/>
  <c r="A104" i="9"/>
  <c r="A96" i="9"/>
  <c r="A84" i="9"/>
  <c r="A76" i="9"/>
  <c r="A68" i="9"/>
  <c r="A60" i="9"/>
  <c r="A52" i="9"/>
  <c r="A29" i="9"/>
  <c r="A106" i="9"/>
  <c r="A102" i="9"/>
  <c r="A98" i="9"/>
  <c r="A94" i="9"/>
  <c r="A90" i="9"/>
  <c r="A86" i="9"/>
  <c r="A82" i="9"/>
  <c r="A78" i="9"/>
  <c r="A74" i="9"/>
  <c r="A70" i="9"/>
  <c r="A66" i="9"/>
  <c r="A62" i="9"/>
  <c r="A58" i="9"/>
  <c r="A54" i="9"/>
  <c r="A47" i="9"/>
  <c r="A43" i="9"/>
  <c r="A39" i="9"/>
  <c r="A35" i="9"/>
  <c r="A31" i="9"/>
  <c r="A27" i="9"/>
  <c r="A23" i="9"/>
  <c r="A19" i="9"/>
  <c r="A15" i="9"/>
  <c r="A11" i="9"/>
  <c r="G11" i="7"/>
  <c r="R12" i="7"/>
  <c r="G12" i="7" s="1"/>
  <c r="G55" i="10"/>
  <c r="R56" i="10"/>
  <c r="G60" i="5"/>
  <c r="R61" i="5"/>
  <c r="R79" i="5"/>
  <c r="G78" i="5"/>
  <c r="G106" i="6"/>
  <c r="R107" i="6"/>
  <c r="G105" i="6"/>
  <c r="R62" i="5" l="1"/>
  <c r="G61" i="5"/>
  <c r="R57" i="10"/>
  <c r="G56" i="10"/>
  <c r="R80" i="5"/>
  <c r="G79" i="5"/>
  <c r="G107" i="6"/>
  <c r="R108" i="6"/>
  <c r="R58" i="10" l="1"/>
  <c r="G57" i="10"/>
  <c r="R63" i="5"/>
  <c r="G62" i="5"/>
  <c r="R81" i="5"/>
  <c r="G80" i="5"/>
  <c r="R109" i="6"/>
  <c r="G108" i="6"/>
  <c r="R64" i="5" l="1"/>
  <c r="G63" i="5"/>
  <c r="R59" i="10"/>
  <c r="G58" i="10"/>
  <c r="R82" i="5"/>
  <c r="G81" i="5"/>
  <c r="R110" i="6"/>
  <c r="G109" i="6"/>
  <c r="R60" i="10" l="1"/>
  <c r="G59" i="10"/>
  <c r="R65" i="5"/>
  <c r="G64" i="5"/>
  <c r="R83" i="5"/>
  <c r="G82" i="5"/>
  <c r="R111" i="6"/>
  <c r="G110" i="6"/>
  <c r="G65" i="5" l="1"/>
  <c r="R66" i="5"/>
  <c r="R61" i="10"/>
  <c r="G60" i="10"/>
  <c r="R84" i="5"/>
  <c r="G83" i="5"/>
  <c r="G111" i="6"/>
  <c r="R112" i="6"/>
  <c r="R62" i="10" l="1"/>
  <c r="G61" i="10"/>
  <c r="G66" i="5"/>
  <c r="R67" i="5"/>
  <c r="R85" i="5"/>
  <c r="G84" i="5"/>
  <c r="R113" i="6"/>
  <c r="G112" i="6"/>
  <c r="R68" i="5" l="1"/>
  <c r="G67" i="5"/>
  <c r="R63" i="10"/>
  <c r="G62" i="10"/>
  <c r="R86" i="5"/>
  <c r="G85" i="5"/>
  <c r="R114" i="6"/>
  <c r="G113" i="6"/>
  <c r="R64" i="10" l="1"/>
  <c r="G63" i="10"/>
  <c r="R69" i="5"/>
  <c r="G68" i="5"/>
  <c r="G86" i="5"/>
  <c r="R87" i="5"/>
  <c r="G114" i="6"/>
  <c r="R115" i="6"/>
  <c r="G69" i="5" l="1"/>
  <c r="R70" i="5"/>
  <c r="G70" i="5" s="1"/>
  <c r="R65" i="10"/>
  <c r="G64" i="10"/>
  <c r="R88" i="5"/>
  <c r="G87" i="5"/>
  <c r="G115" i="6"/>
  <c r="R116" i="6"/>
  <c r="R66" i="10" l="1"/>
  <c r="G65" i="10"/>
  <c r="G88" i="5"/>
  <c r="R89" i="5"/>
  <c r="R117" i="6"/>
  <c r="G116" i="6"/>
  <c r="R67" i="10" l="1"/>
  <c r="G66" i="10"/>
  <c r="R90" i="5"/>
  <c r="G89" i="5"/>
  <c r="R118" i="6"/>
  <c r="G117" i="6"/>
  <c r="R68" i="10" l="1"/>
  <c r="G67" i="10"/>
  <c r="G90" i="5"/>
  <c r="R91" i="5"/>
  <c r="R119" i="6"/>
  <c r="G118" i="6"/>
  <c r="R69" i="10" l="1"/>
  <c r="G68" i="10"/>
  <c r="R92" i="5"/>
  <c r="G91" i="5"/>
  <c r="G119" i="6"/>
  <c r="R120" i="6"/>
  <c r="R70" i="10" l="1"/>
  <c r="G69" i="10"/>
  <c r="R93" i="5"/>
  <c r="G92" i="5"/>
  <c r="R121" i="6"/>
  <c r="G120" i="6"/>
  <c r="R71" i="10" l="1"/>
  <c r="G70" i="10"/>
  <c r="R94" i="5"/>
  <c r="G93" i="5"/>
  <c r="R122" i="6"/>
  <c r="G121" i="6"/>
  <c r="R72" i="10" l="1"/>
  <c r="G71" i="10"/>
  <c r="G94" i="5"/>
  <c r="R95" i="5"/>
  <c r="G122" i="6"/>
  <c r="R123" i="6"/>
  <c r="R73" i="10" l="1"/>
  <c r="G72" i="10"/>
  <c r="R96" i="5"/>
  <c r="G95" i="5"/>
  <c r="G123" i="6"/>
  <c r="R124" i="6"/>
  <c r="R74" i="10" l="1"/>
  <c r="G73" i="10"/>
  <c r="G96" i="5"/>
  <c r="R97" i="5"/>
  <c r="R125" i="6"/>
  <c r="G124" i="6"/>
  <c r="R75" i="10" l="1"/>
  <c r="G74" i="10"/>
  <c r="R98" i="5"/>
  <c r="G97" i="5"/>
  <c r="R126" i="6"/>
  <c r="G125" i="6"/>
  <c r="R76" i="10" l="1"/>
  <c r="G75" i="10"/>
  <c r="G98" i="5"/>
  <c r="R99" i="5"/>
  <c r="R127" i="6"/>
  <c r="G126" i="6"/>
  <c r="R77" i="10" l="1"/>
  <c r="G76" i="10"/>
  <c r="R100" i="5"/>
  <c r="G99" i="5"/>
  <c r="G127" i="6"/>
  <c r="R128" i="6"/>
  <c r="R78" i="10" l="1"/>
  <c r="G77" i="10"/>
  <c r="G100" i="5"/>
  <c r="R101" i="5"/>
  <c r="R129" i="6"/>
  <c r="G129" i="6" s="1"/>
  <c r="G128" i="6"/>
  <c r="R79" i="10" l="1"/>
  <c r="G78" i="10"/>
  <c r="R102" i="5"/>
  <c r="G101" i="5"/>
  <c r="R80" i="10" l="1"/>
  <c r="G79" i="10"/>
  <c r="R103" i="5"/>
  <c r="G102" i="5"/>
  <c r="R81" i="10" l="1"/>
  <c r="G80" i="10"/>
  <c r="R104" i="5"/>
  <c r="G103" i="5"/>
  <c r="R82" i="10" l="1"/>
  <c r="G81" i="10"/>
  <c r="G104" i="5"/>
  <c r="R105" i="5"/>
  <c r="R83" i="10" l="1"/>
  <c r="G82" i="10"/>
  <c r="R106" i="5"/>
  <c r="G105" i="5"/>
  <c r="R84" i="10" l="1"/>
  <c r="G83" i="10"/>
  <c r="G106" i="5"/>
  <c r="R107" i="5"/>
  <c r="R85" i="10" l="1"/>
  <c r="G84" i="10"/>
  <c r="R108" i="5"/>
  <c r="G107" i="5"/>
  <c r="R86" i="10" l="1"/>
  <c r="G85" i="10"/>
  <c r="G108" i="5"/>
  <c r="R109" i="5"/>
  <c r="R87" i="10" l="1"/>
  <c r="G86" i="10"/>
  <c r="R110" i="5"/>
  <c r="G109" i="5"/>
  <c r="R88" i="10" l="1"/>
  <c r="G87" i="10"/>
  <c r="R111" i="5"/>
  <c r="G110" i="5"/>
  <c r="R89" i="10" l="1"/>
  <c r="G88" i="10"/>
  <c r="G111" i="5"/>
  <c r="R112" i="5"/>
  <c r="R90" i="10" l="1"/>
  <c r="G89" i="10"/>
  <c r="G112" i="5"/>
  <c r="R113" i="5"/>
  <c r="G113" i="5" s="1"/>
  <c r="R91" i="10" l="1"/>
  <c r="G90" i="10"/>
  <c r="R92" i="10" l="1"/>
  <c r="G91" i="10"/>
  <c r="R93" i="10" l="1"/>
  <c r="G92" i="10"/>
  <c r="R94" i="10" l="1"/>
  <c r="G93" i="10"/>
  <c r="R95" i="10" l="1"/>
  <c r="G94" i="10"/>
  <c r="R96" i="10" l="1"/>
  <c r="G95" i="10"/>
  <c r="R97" i="10" l="1"/>
  <c r="G96" i="10"/>
  <c r="R98" i="10" l="1"/>
  <c r="G97" i="10"/>
  <c r="R99" i="10" l="1"/>
  <c r="G98" i="10"/>
  <c r="R100" i="10" l="1"/>
  <c r="G99" i="10"/>
  <c r="R101" i="10" l="1"/>
  <c r="G100" i="10"/>
  <c r="R102" i="10" l="1"/>
  <c r="G101" i="10"/>
  <c r="R103" i="10" l="1"/>
  <c r="G102" i="10"/>
  <c r="R104" i="10" l="1"/>
  <c r="G103" i="10"/>
  <c r="R105" i="10" l="1"/>
  <c r="G104" i="10"/>
  <c r="R106" i="10" l="1"/>
  <c r="G105" i="10"/>
  <c r="R107" i="10" l="1"/>
  <c r="G106" i="10"/>
  <c r="R108" i="10" l="1"/>
  <c r="G108" i="10" s="1"/>
  <c r="G107" i="10"/>
  <c r="R160" i="4"/>
  <c r="G160" i="4"/>
</calcChain>
</file>

<file path=xl/sharedStrings.xml><?xml version="1.0" encoding="utf-8"?>
<sst xmlns="http://schemas.openxmlformats.org/spreadsheetml/2006/main" count="9150" uniqueCount="3274">
  <si>
    <t>Classement</t>
  </si>
  <si>
    <t>Dossard</t>
  </si>
  <si>
    <t>NomFamille</t>
  </si>
  <si>
    <t>Prénom</t>
  </si>
  <si>
    <t>DateDeNaissance</t>
  </si>
  <si>
    <t>Sexe</t>
  </si>
  <si>
    <t>CP</t>
  </si>
  <si>
    <t>Ville</t>
  </si>
  <si>
    <t>Épreuve</t>
  </si>
  <si>
    <t>Club</t>
  </si>
  <si>
    <t>Licence</t>
  </si>
  <si>
    <t>Statut</t>
  </si>
  <si>
    <t>Commentaire</t>
  </si>
  <si>
    <t>Département</t>
  </si>
  <si>
    <t>Catégories</t>
  </si>
  <si>
    <t>Typedelicence</t>
  </si>
  <si>
    <t>UCI</t>
  </si>
  <si>
    <t>LE PANN</t>
  </si>
  <si>
    <t>SOEN</t>
  </si>
  <si>
    <t>14/12/2008</t>
  </si>
  <si>
    <t>m</t>
  </si>
  <si>
    <t>X</t>
  </si>
  <si>
    <t>EC PLESTIN PAYS TREGOR</t>
  </si>
  <si>
    <t>22</t>
  </si>
  <si>
    <t>U17</t>
  </si>
  <si>
    <t>10071279422</t>
  </si>
  <si>
    <t>JOUANET</t>
  </si>
  <si>
    <t>LOUIS</t>
  </si>
  <si>
    <t>29/06/2007</t>
  </si>
  <si>
    <t>10070040549</t>
  </si>
  <si>
    <t>TUAL</t>
  </si>
  <si>
    <t>CLEMENT</t>
  </si>
  <si>
    <t>22/09/2007</t>
  </si>
  <si>
    <t>CC LIFFRE</t>
  </si>
  <si>
    <t>35</t>
  </si>
  <si>
    <t>10084964506</t>
  </si>
  <si>
    <t>DANIEL</t>
  </si>
  <si>
    <t>Florent</t>
  </si>
  <si>
    <t>16/07/2008</t>
  </si>
  <si>
    <t>VTT ST THURIAL BROCELIANDE</t>
  </si>
  <si>
    <t>10086383635</t>
  </si>
  <si>
    <t>ANTOINE</t>
  </si>
  <si>
    <t>14/07/2008</t>
  </si>
  <si>
    <t>EC PAYS DU LEFF</t>
  </si>
  <si>
    <t>10067692442</t>
  </si>
  <si>
    <t>CHERRUAULT</t>
  </si>
  <si>
    <t>JOAN</t>
  </si>
  <si>
    <t>06/04/2007</t>
  </si>
  <si>
    <t>VC DE L'EVRON COETMIEUX</t>
  </si>
  <si>
    <t>10067551285</t>
  </si>
  <si>
    <t>GUILLEMOT</t>
  </si>
  <si>
    <t>NATHAN</t>
  </si>
  <si>
    <t>23/03/2007</t>
  </si>
  <si>
    <t>CC GUIDELOIS</t>
  </si>
  <si>
    <t>56</t>
  </si>
  <si>
    <t>10067307775</t>
  </si>
  <si>
    <t>LE PAGE</t>
  </si>
  <si>
    <t>LENNY</t>
  </si>
  <si>
    <r>
      <t>10056910789</t>
    </r>
    <r>
      <rPr>
        <b/>
        <sz val="6"/>
        <color rgb="FF000000"/>
        <rFont val="Arial"/>
        <family val="2"/>
      </rPr>
      <t> </t>
    </r>
  </si>
  <si>
    <t>MAHE</t>
  </si>
  <si>
    <t>Thibo</t>
  </si>
  <si>
    <t>21/04/2008</t>
  </si>
  <si>
    <t>VTT COTES D'ARMOR HILLION</t>
  </si>
  <si>
    <t>10068149049</t>
  </si>
  <si>
    <t>MOENNER</t>
  </si>
  <si>
    <t>NOLAN</t>
  </si>
  <si>
    <t>06/03/2007</t>
  </si>
  <si>
    <t>ECOLE VTT DU LIE</t>
  </si>
  <si>
    <t>10068650621</t>
  </si>
  <si>
    <t>LUCAS</t>
  </si>
  <si>
    <t>Mathys</t>
  </si>
  <si>
    <t>12/01/2007</t>
  </si>
  <si>
    <t>VTT PAYS DE VILAINE</t>
  </si>
  <si>
    <t>10125575877</t>
  </si>
  <si>
    <t>BOLLARD</t>
  </si>
  <si>
    <t>MARIN</t>
  </si>
  <si>
    <t>02/04/2007</t>
  </si>
  <si>
    <t>VC LAILLE VALLONS DE VILAINE</t>
  </si>
  <si>
    <t>10068611619</t>
  </si>
  <si>
    <t>LE FOURNIS</t>
  </si>
  <si>
    <t>KENAN</t>
  </si>
  <si>
    <t>29/01/2008</t>
  </si>
  <si>
    <t>TEAM XC DU LEGUER</t>
  </si>
  <si>
    <t>10100220481</t>
  </si>
  <si>
    <t>DESPORTES</t>
  </si>
  <si>
    <t>LEANDRE</t>
  </si>
  <si>
    <t>29/03/2007</t>
  </si>
  <si>
    <t>10068647587</t>
  </si>
  <si>
    <t>NOEL</t>
  </si>
  <si>
    <t>Benjamin</t>
  </si>
  <si>
    <t>13/02/2007</t>
  </si>
  <si>
    <t>CAMORS VTT</t>
  </si>
  <si>
    <t>10109199550</t>
  </si>
  <si>
    <t>ALBERTI</t>
  </si>
  <si>
    <t>Baptiste</t>
  </si>
  <si>
    <t>05/07/2008</t>
  </si>
  <si>
    <t>10133364068</t>
  </si>
  <si>
    <t>GAILLARD</t>
  </si>
  <si>
    <t>EWEN</t>
  </si>
  <si>
    <t>23/01/2008</t>
  </si>
  <si>
    <t>CLUB CYCLISTE CHATEAUGIRON</t>
  </si>
  <si>
    <t>10097880054</t>
  </si>
  <si>
    <t>LE CUNFF</t>
  </si>
  <si>
    <t>Owen</t>
  </si>
  <si>
    <t>12/02/2007</t>
  </si>
  <si>
    <t>LYCEE LA TOUCHE BRETAGNE</t>
  </si>
  <si>
    <t>10127159607</t>
  </si>
  <si>
    <t>LEROUX</t>
  </si>
  <si>
    <t>JULIUS</t>
  </si>
  <si>
    <t>17/04/2008</t>
  </si>
  <si>
    <t>10103384095</t>
  </si>
  <si>
    <t>BONNETERRE</t>
  </si>
  <si>
    <t>26/04/2008</t>
  </si>
  <si>
    <t>10100063160</t>
  </si>
  <si>
    <t>DAVY</t>
  </si>
  <si>
    <t>HUGO</t>
  </si>
  <si>
    <t>26/04/2007</t>
  </si>
  <si>
    <t>10070553740</t>
  </si>
  <si>
    <t>RIEUX</t>
  </si>
  <si>
    <t>Iwan</t>
  </si>
  <si>
    <t>18/01/2008</t>
  </si>
  <si>
    <t>10122757827</t>
  </si>
  <si>
    <t>LE PARC</t>
  </si>
  <si>
    <t>Quentin</t>
  </si>
  <si>
    <t>14/05/2008</t>
  </si>
  <si>
    <t>10126979549</t>
  </si>
  <si>
    <t>PATIER</t>
  </si>
  <si>
    <t>SOREN</t>
  </si>
  <si>
    <t>13/03/2008</t>
  </si>
  <si>
    <t>VELO TAUPONT</t>
  </si>
  <si>
    <t>10072776151</t>
  </si>
  <si>
    <t>LE FOULGOC</t>
  </si>
  <si>
    <t>KYLIAN</t>
  </si>
  <si>
    <t>18/12/2008</t>
  </si>
  <si>
    <t>VC PAYS DE LOUDEAC</t>
  </si>
  <si>
    <t>10072125544</t>
  </si>
  <si>
    <t>BOZEC</t>
  </si>
  <si>
    <t>Kylian</t>
  </si>
  <si>
    <t>26/01/2008</t>
  </si>
  <si>
    <t>AULNE OLYMPIQUE CYCLISTE</t>
  </si>
  <si>
    <t>29</t>
  </si>
  <si>
    <t>10123186647</t>
  </si>
  <si>
    <t>LE CABELLEC</t>
  </si>
  <si>
    <t>Ewen</t>
  </si>
  <si>
    <t>05/12/2008</t>
  </si>
  <si>
    <t>EC PAYS GUICHEN</t>
  </si>
  <si>
    <t>10109795694</t>
  </si>
  <si>
    <t>LE STEPHAN</t>
  </si>
  <si>
    <t>Bastian</t>
  </si>
  <si>
    <t>25/08/2007</t>
  </si>
  <si>
    <t>10110015663</t>
  </si>
  <si>
    <t>JUBIN</t>
  </si>
  <si>
    <t>MEVEN</t>
  </si>
  <si>
    <t>13/02/2008</t>
  </si>
  <si>
    <t>10067508344</t>
  </si>
  <si>
    <t>BOCQUENE</t>
  </si>
  <si>
    <t>MEWEN</t>
  </si>
  <si>
    <t>26/06/2008</t>
  </si>
  <si>
    <t>10072122514</t>
  </si>
  <si>
    <t>HUAUME</t>
  </si>
  <si>
    <t>JULES</t>
  </si>
  <si>
    <t>05/02/2007</t>
  </si>
  <si>
    <t>10070754208</t>
  </si>
  <si>
    <t>HAROUTEL</t>
  </si>
  <si>
    <t>11/07/2007</t>
  </si>
  <si>
    <t>10122735902</t>
  </si>
  <si>
    <t>BOUGUYON</t>
  </si>
  <si>
    <t>Mael</t>
  </si>
  <si>
    <t>30/06/2008</t>
  </si>
  <si>
    <t>10122744386</t>
  </si>
  <si>
    <t>TURPIN</t>
  </si>
  <si>
    <t>Gabriel</t>
  </si>
  <si>
    <t>10109620084</t>
  </si>
  <si>
    <t>BURET LOIZILLON</t>
  </si>
  <si>
    <t>Timéo</t>
  </si>
  <si>
    <t>16/07/2007</t>
  </si>
  <si>
    <t>10124315887</t>
  </si>
  <si>
    <t>DEMEURE</t>
  </si>
  <si>
    <t>AYMERIC</t>
  </si>
  <si>
    <t>05/10/2007</t>
  </si>
  <si>
    <t>VTT VALLEE DU BOEL</t>
  </si>
  <si>
    <t>10099225526</t>
  </si>
  <si>
    <t>SIMEON</t>
  </si>
  <si>
    <t>04/10/2008</t>
  </si>
  <si>
    <t>TEAM BIKERS 22</t>
  </si>
  <si>
    <t>10065740116</t>
  </si>
  <si>
    <t>CHEVALIER</t>
  </si>
  <si>
    <t>Eliott</t>
  </si>
  <si>
    <t>US PONTCHATELAINE</t>
  </si>
  <si>
    <t>44</t>
  </si>
  <si>
    <t>10140158516</t>
  </si>
  <si>
    <t>KERGUIDUFF</t>
  </si>
  <si>
    <t>Gaëtan</t>
  </si>
  <si>
    <t>19/03/2008</t>
  </si>
  <si>
    <t>T.OXYGENE PLOUDAL PORTSALL</t>
  </si>
  <si>
    <t>10121598574</t>
  </si>
  <si>
    <t>KERFERS</t>
  </si>
  <si>
    <t>Nolann</t>
  </si>
  <si>
    <t>20/10/2008</t>
  </si>
  <si>
    <t>10068552813</t>
  </si>
  <si>
    <t>GELARD</t>
  </si>
  <si>
    <t>TOM</t>
  </si>
  <si>
    <t>05/11/2008</t>
  </si>
  <si>
    <t>10071649739</t>
  </si>
  <si>
    <t>LE MASSON</t>
  </si>
  <si>
    <t>Hugo</t>
  </si>
  <si>
    <t>29/06/2008</t>
  </si>
  <si>
    <t>VS PAYS DE LAMBALLE</t>
  </si>
  <si>
    <t>10122176635</t>
  </si>
  <si>
    <t>MONCORPS MERCIER</t>
  </si>
  <si>
    <t>Béryl</t>
  </si>
  <si>
    <t>22/09/2008</t>
  </si>
  <si>
    <t>10121886241</t>
  </si>
  <si>
    <t>LEBOURCIER</t>
  </si>
  <si>
    <t>Enzo</t>
  </si>
  <si>
    <t>06/11/2007</t>
  </si>
  <si>
    <t>10133794912</t>
  </si>
  <si>
    <t>MORDELET</t>
  </si>
  <si>
    <t>Malo</t>
  </si>
  <si>
    <t>17/11/2008</t>
  </si>
  <si>
    <t>CYCLISME LANGUEUX TREGUEUX</t>
  </si>
  <si>
    <t>10114554758</t>
  </si>
  <si>
    <t>LE BROCH</t>
  </si>
  <si>
    <t>ADAM</t>
  </si>
  <si>
    <t>21/07/2008</t>
  </si>
  <si>
    <t>10089710129</t>
  </si>
  <si>
    <t>LE GUESCLOU DUBOURG</t>
  </si>
  <si>
    <t>Yaël</t>
  </si>
  <si>
    <t>07/08/2008</t>
  </si>
  <si>
    <t>10121499554</t>
  </si>
  <si>
    <t>GAUDIN</t>
  </si>
  <si>
    <t>Theo</t>
  </si>
  <si>
    <t>08/01/2007</t>
  </si>
  <si>
    <t>10122413576</t>
  </si>
  <si>
    <t>HEULOT</t>
  </si>
  <si>
    <t>LENY</t>
  </si>
  <si>
    <t>04/07/2007</t>
  </si>
  <si>
    <t>CYCLO CLUB ERNEEN</t>
  </si>
  <si>
    <t>53</t>
  </si>
  <si>
    <t>10068983350</t>
  </si>
  <si>
    <t>ORTEGA MARTIN</t>
  </si>
  <si>
    <t>THIBAULT</t>
  </si>
  <si>
    <t>29/10/2008</t>
  </si>
  <si>
    <t>VELOCE VANNETAIS CYCLISME</t>
  </si>
  <si>
    <t>10065843580</t>
  </si>
  <si>
    <t>LE BOT</t>
  </si>
  <si>
    <t>OWEN</t>
  </si>
  <si>
    <t>x</t>
  </si>
  <si>
    <t>VELOCE VANNETAIS</t>
  </si>
  <si>
    <t>non classé</t>
  </si>
  <si>
    <t>CARRER</t>
  </si>
  <si>
    <t>Louis</t>
  </si>
  <si>
    <t>19/10/2007</t>
  </si>
  <si>
    <t>EC QUEVENOISE</t>
  </si>
  <si>
    <t>10135215354</t>
  </si>
  <si>
    <t>HEBERT</t>
  </si>
  <si>
    <t>Wilfrid</t>
  </si>
  <si>
    <t>28/08/2007</t>
  </si>
  <si>
    <t>SC MALESTROIT</t>
  </si>
  <si>
    <t>10085967545</t>
  </si>
  <si>
    <t>LE DEVEHAT</t>
  </si>
  <si>
    <t>YOANN</t>
  </si>
  <si>
    <t>16/01/2007</t>
  </si>
  <si>
    <t>10069899493</t>
  </si>
  <si>
    <t> Hello </t>
  </si>
  <si>
    <t>VICTORE</t>
  </si>
  <si>
    <t>LANDIVISIENNE CYCLISTE </t>
  </si>
  <si>
    <t>GILLARD</t>
  </si>
  <si>
    <t>ROMUALD</t>
  </si>
  <si>
    <t>17/06/1980</t>
  </si>
  <si>
    <t>CUBE PRO FERMETURES SEFIC</t>
  </si>
  <si>
    <t>M40</t>
  </si>
  <si>
    <t>Open 1</t>
  </si>
  <si>
    <t>10003691741</t>
  </si>
  <si>
    <t>MONNIER</t>
  </si>
  <si>
    <t>TANGUY</t>
  </si>
  <si>
    <t>23/01/1980</t>
  </si>
  <si>
    <t>CC RENNES METROPOLE</t>
  </si>
  <si>
    <t>Access 1</t>
  </si>
  <si>
    <t>10027499076</t>
  </si>
  <si>
    <t>JEROME</t>
  </si>
  <si>
    <t>03/01/1975</t>
  </si>
  <si>
    <t>10024172582</t>
  </si>
  <si>
    <t>LE ROUX</t>
  </si>
  <si>
    <t>ANTHONY</t>
  </si>
  <si>
    <t>01/02/1979</t>
  </si>
  <si>
    <t>10078022134</t>
  </si>
  <si>
    <t>DEGRES</t>
  </si>
  <si>
    <t>08/02/1983</t>
  </si>
  <si>
    <t>Access 3</t>
  </si>
  <si>
    <t>10027197770</t>
  </si>
  <si>
    <t>MILLOT</t>
  </si>
  <si>
    <t>CHRISTOPHE</t>
  </si>
  <si>
    <t>13/05/1973</t>
  </si>
  <si>
    <t>M50</t>
  </si>
  <si>
    <t>Access 2</t>
  </si>
  <si>
    <t>10025125913</t>
  </si>
  <si>
    <t>KERBOEUF</t>
  </si>
  <si>
    <t>STEPHANE</t>
  </si>
  <si>
    <t>30/06/1975</t>
  </si>
  <si>
    <t>10070936383</t>
  </si>
  <si>
    <t>COLAS</t>
  </si>
  <si>
    <t>08/07/1971</t>
  </si>
  <si>
    <t>TEAM LA GODASSE</t>
  </si>
  <si>
    <t>Open 3</t>
  </si>
  <si>
    <t>10001284424</t>
  </si>
  <si>
    <t>TREMELO</t>
  </si>
  <si>
    <t>SEBASTIEN</t>
  </si>
  <si>
    <t>12/07/1980</t>
  </si>
  <si>
    <t>10024030722</t>
  </si>
  <si>
    <t>GODEFROY</t>
  </si>
  <si>
    <t>18/06/1977</t>
  </si>
  <si>
    <t>ETOILE CYCLISTE DU DON</t>
  </si>
  <si>
    <t>10090706805</t>
  </si>
  <si>
    <t>MALVICINI</t>
  </si>
  <si>
    <t>Michaël</t>
  </si>
  <si>
    <t>16/01/1978</t>
  </si>
  <si>
    <t>10121559875</t>
  </si>
  <si>
    <t>SYLVAIN</t>
  </si>
  <si>
    <t>13/11/1977</t>
  </si>
  <si>
    <t>10136039248</t>
  </si>
  <si>
    <t>HEMON</t>
  </si>
  <si>
    <t>PHILIPPE</t>
  </si>
  <si>
    <t>25/10/1976</t>
  </si>
  <si>
    <t>TEAM COTE DE GRANIT ROSE</t>
  </si>
  <si>
    <t>10025366692</t>
  </si>
  <si>
    <t>GEFFRELOT</t>
  </si>
  <si>
    <t>14/10/1970</t>
  </si>
  <si>
    <t>ANDEL VELO SPORT</t>
  </si>
  <si>
    <t>Access 4</t>
  </si>
  <si>
    <t>10071534349</t>
  </si>
  <si>
    <t>SALVI</t>
  </si>
  <si>
    <t>LAURENT</t>
  </si>
  <si>
    <t>14/05/1967</t>
  </si>
  <si>
    <t>10109507728</t>
  </si>
  <si>
    <t>PRUD`HOMME</t>
  </si>
  <si>
    <t>HERVE</t>
  </si>
  <si>
    <t>27/12/1963</t>
  </si>
  <si>
    <t>Open 2</t>
  </si>
  <si>
    <t>10014794706</t>
  </si>
  <si>
    <t>BOSCHER</t>
  </si>
  <si>
    <t>Frédéric</t>
  </si>
  <si>
    <t>31/08/1976</t>
  </si>
  <si>
    <t>10104241840</t>
  </si>
  <si>
    <t>BELLIARD</t>
  </si>
  <si>
    <t>ALEXANDRE</t>
  </si>
  <si>
    <t>25/02/1983</t>
  </si>
  <si>
    <t>EMERAUDE TEAM MINIAC</t>
  </si>
  <si>
    <t>10024158943</t>
  </si>
  <si>
    <t>MALLEJAC</t>
  </si>
  <si>
    <t>YANNICK</t>
  </si>
  <si>
    <t>10/05/1979</t>
  </si>
  <si>
    <t>CC BOURG BLANC</t>
  </si>
  <si>
    <t>10137945704</t>
  </si>
  <si>
    <t>SAUVE</t>
  </si>
  <si>
    <t>Julien</t>
  </si>
  <si>
    <t>17/06/1982</t>
  </si>
  <si>
    <t>10125332973</t>
  </si>
  <si>
    <t>RIVIERE</t>
  </si>
  <si>
    <t>28/10/1979</t>
  </si>
  <si>
    <t>SCO CYCLISME ANGERS</t>
  </si>
  <si>
    <t>49</t>
  </si>
  <si>
    <t>10013368402</t>
  </si>
  <si>
    <t>ROBEAU</t>
  </si>
  <si>
    <t>JEAN CHARLES</t>
  </si>
  <si>
    <t>03/04/1982</t>
  </si>
  <si>
    <t>OUST LANVAUX VTT</t>
  </si>
  <si>
    <t>10012707788</t>
  </si>
  <si>
    <t>LOUSAO</t>
  </si>
  <si>
    <t>Yann</t>
  </si>
  <si>
    <t>22/04/1979</t>
  </si>
  <si>
    <t>10074677149</t>
  </si>
  <si>
    <t>BINARD</t>
  </si>
  <si>
    <t>Raymond</t>
  </si>
  <si>
    <t>02/05/1982</t>
  </si>
  <si>
    <t>10124932445</t>
  </si>
  <si>
    <t>COQUIN</t>
  </si>
  <si>
    <t>08/09/1972</t>
  </si>
  <si>
    <t>10026100761</t>
  </si>
  <si>
    <t>Guillerme</t>
  </si>
  <si>
    <t>Claude</t>
  </si>
  <si>
    <t>LIZIO</t>
  </si>
  <si>
    <t>Access</t>
  </si>
  <si>
    <t>HAVART</t>
  </si>
  <si>
    <t>Jean Pierre</t>
  </si>
  <si>
    <t>03/02/1965</t>
  </si>
  <si>
    <t>TEAM IMMO GOLFE</t>
  </si>
  <si>
    <t>10063082417</t>
  </si>
  <si>
    <t>BRESSET</t>
  </si>
  <si>
    <t>David</t>
  </si>
  <si>
    <t>04/05/1977</t>
  </si>
  <si>
    <t>10026081967</t>
  </si>
  <si>
    <t>31/03/1982</t>
  </si>
  <si>
    <t>10136038945</t>
  </si>
  <si>
    <t>PASCAL</t>
  </si>
  <si>
    <t>29/05/1981</t>
  </si>
  <si>
    <t>10068981734</t>
  </si>
  <si>
    <t>MORVAN</t>
  </si>
  <si>
    <t>28/04/1981</t>
  </si>
  <si>
    <t>10135422387</t>
  </si>
  <si>
    <t>POTTIER</t>
  </si>
  <si>
    <t>RUBEN</t>
  </si>
  <si>
    <t>29/05/2014</t>
  </si>
  <si>
    <t>U11</t>
  </si>
  <si>
    <t>10110143278</t>
  </si>
  <si>
    <t>FLAGEUL</t>
  </si>
  <si>
    <t>Briac</t>
  </si>
  <si>
    <t>08/03/2013</t>
  </si>
  <si>
    <t>10111204824</t>
  </si>
  <si>
    <t>GARNIER</t>
  </si>
  <si>
    <t>Pierre</t>
  </si>
  <si>
    <t>21/11/2013</t>
  </si>
  <si>
    <t>10122257265</t>
  </si>
  <si>
    <t>BRIAND</t>
  </si>
  <si>
    <t>Axel</t>
  </si>
  <si>
    <t>21/09/2013</t>
  </si>
  <si>
    <t>10135303361</t>
  </si>
  <si>
    <t>LEO</t>
  </si>
  <si>
    <t>18/10/2013</t>
  </si>
  <si>
    <t>10074735349</t>
  </si>
  <si>
    <t>POILVET</t>
  </si>
  <si>
    <t>Jules</t>
  </si>
  <si>
    <t>07/05/2013</t>
  </si>
  <si>
    <t>10100080237</t>
  </si>
  <si>
    <t>BOULO</t>
  </si>
  <si>
    <t>Nolan</t>
  </si>
  <si>
    <t>13/02/2013</t>
  </si>
  <si>
    <t>10133694272</t>
  </si>
  <si>
    <t>BANNER</t>
  </si>
  <si>
    <t>RAFAEL</t>
  </si>
  <si>
    <t>15/01/2013</t>
  </si>
  <si>
    <t>10100042750</t>
  </si>
  <si>
    <t>MAUGER</t>
  </si>
  <si>
    <t>Lucas</t>
  </si>
  <si>
    <t>13/01/2013</t>
  </si>
  <si>
    <t>10120903208</t>
  </si>
  <si>
    <t>Evan</t>
  </si>
  <si>
    <t>29/12/2013</t>
  </si>
  <si>
    <t>10125492116</t>
  </si>
  <si>
    <t>20/11/2014</t>
  </si>
  <si>
    <t>10109585126</t>
  </si>
  <si>
    <t>Maxence</t>
  </si>
  <si>
    <t>29/11/2013</t>
  </si>
  <si>
    <t>10109428108</t>
  </si>
  <si>
    <t>BRETEL</t>
  </si>
  <si>
    <t>Tom</t>
  </si>
  <si>
    <t>08/09/2013</t>
  </si>
  <si>
    <t>10120700922</t>
  </si>
  <si>
    <t>EVEN</t>
  </si>
  <si>
    <t>28/10/2014</t>
  </si>
  <si>
    <t>10109623623</t>
  </si>
  <si>
    <t>GUILLOT</t>
  </si>
  <si>
    <t>Mathis</t>
  </si>
  <si>
    <t>20/04/2013</t>
  </si>
  <si>
    <t>10120907955</t>
  </si>
  <si>
    <t>NEVOT</t>
  </si>
  <si>
    <t>Iwen</t>
  </si>
  <si>
    <t>29/03/2013</t>
  </si>
  <si>
    <t>BREIZ VTT BAIE DU MONT ST MICHEL</t>
  </si>
  <si>
    <t>10100271106</t>
  </si>
  <si>
    <t>LEBRET</t>
  </si>
  <si>
    <t>09/09/2014</t>
  </si>
  <si>
    <t>10122176837</t>
  </si>
  <si>
    <t>BURLOT</t>
  </si>
  <si>
    <t>Noah</t>
  </si>
  <si>
    <t>15/03/2013</t>
  </si>
  <si>
    <t>10123144514</t>
  </si>
  <si>
    <t>JOSSET</t>
  </si>
  <si>
    <t>Timeo</t>
  </si>
  <si>
    <t>01/05/2013</t>
  </si>
  <si>
    <t>10122042047</t>
  </si>
  <si>
    <t>Paul</t>
  </si>
  <si>
    <t>10100080338</t>
  </si>
  <si>
    <t>DUBOIS</t>
  </si>
  <si>
    <t>Camille</t>
  </si>
  <si>
    <t>22/04/2014</t>
  </si>
  <si>
    <t>10120932005</t>
  </si>
  <si>
    <t>COLIN</t>
  </si>
  <si>
    <t>16/08/2014</t>
  </si>
  <si>
    <t>10109623421</t>
  </si>
  <si>
    <t>LE MAUFF</t>
  </si>
  <si>
    <t>Maël</t>
  </si>
  <si>
    <t>30/08/2013</t>
  </si>
  <si>
    <t>10110102458</t>
  </si>
  <si>
    <t>SAINTOT</t>
  </si>
  <si>
    <t>08/09/2014</t>
  </si>
  <si>
    <t>10109624532</t>
  </si>
  <si>
    <t>ROPERS</t>
  </si>
  <si>
    <t>Benoit</t>
  </si>
  <si>
    <t>02/03/2014</t>
  </si>
  <si>
    <t>10121197642</t>
  </si>
  <si>
    <t>GAUTIER</t>
  </si>
  <si>
    <t>Sasha</t>
  </si>
  <si>
    <t>03/03/2014</t>
  </si>
  <si>
    <t>10135273150</t>
  </si>
  <si>
    <t>EONO</t>
  </si>
  <si>
    <t>Maxime</t>
  </si>
  <si>
    <t>16/07/2013</t>
  </si>
  <si>
    <t>10135273049</t>
  </si>
  <si>
    <t>BELLEC</t>
  </si>
  <si>
    <t>Titouan</t>
  </si>
  <si>
    <t>27/06/2013</t>
  </si>
  <si>
    <t>CRAZY WOOD VTT</t>
  </si>
  <si>
    <t>10105774339</t>
  </si>
  <si>
    <t>Leandre</t>
  </si>
  <si>
    <t>18/07/2013</t>
  </si>
  <si>
    <t>10141869655</t>
  </si>
  <si>
    <t>GLATRE</t>
  </si>
  <si>
    <t>30/07/2013</t>
  </si>
  <si>
    <t>10133797639</t>
  </si>
  <si>
    <t>TRECHEREL</t>
  </si>
  <si>
    <t>Eden</t>
  </si>
  <si>
    <t>25/04/2014</t>
  </si>
  <si>
    <t>CC ERGUE GABERIC</t>
  </si>
  <si>
    <t>10134094093</t>
  </si>
  <si>
    <t>CLERET MARECHAL</t>
  </si>
  <si>
    <t>LOEIZ</t>
  </si>
  <si>
    <t>09/07/2014</t>
  </si>
  <si>
    <t>10094913470</t>
  </si>
  <si>
    <t>BEUVE</t>
  </si>
  <si>
    <t>THEO</t>
  </si>
  <si>
    <t>22/09/2013</t>
  </si>
  <si>
    <t>10087738807</t>
  </si>
  <si>
    <t>Lorenzo</t>
  </si>
  <si>
    <t>17/04/2013</t>
  </si>
  <si>
    <t>CASTEL</t>
  </si>
  <si>
    <t>Arthur</t>
  </si>
  <si>
    <t>09/07/2013</t>
  </si>
  <si>
    <t>10099043145</t>
  </si>
  <si>
    <t>POTAGE</t>
  </si>
  <si>
    <t>18/03/2014</t>
  </si>
  <si>
    <t>CC CHAPELLOIS</t>
  </si>
  <si>
    <t>10134970935</t>
  </si>
  <si>
    <t>THEBAUD</t>
  </si>
  <si>
    <t>Ethan</t>
  </si>
  <si>
    <t>07/08/2014</t>
  </si>
  <si>
    <t>10132947978</t>
  </si>
  <si>
    <t>MOREAU</t>
  </si>
  <si>
    <t>20/01/2014</t>
  </si>
  <si>
    <t>10097562075</t>
  </si>
  <si>
    <t>Noam</t>
  </si>
  <si>
    <t>10109623320</t>
  </si>
  <si>
    <t>LE BOUQUIN</t>
  </si>
  <si>
    <t>MELVYN</t>
  </si>
  <si>
    <t>22/01/2013</t>
  </si>
  <si>
    <t>OC LOCMINE</t>
  </si>
  <si>
    <t>10072064314</t>
  </si>
  <si>
    <t>NOGUES</t>
  </si>
  <si>
    <t>14/01/2014</t>
  </si>
  <si>
    <t>10101321029</t>
  </si>
  <si>
    <t>Louann</t>
  </si>
  <si>
    <t>12/06/2013</t>
  </si>
  <si>
    <t>f</t>
  </si>
  <si>
    <t>10121950606</t>
  </si>
  <si>
    <t>PENNANEACH</t>
  </si>
  <si>
    <t>Anna</t>
  </si>
  <si>
    <t>14/09/2014</t>
  </si>
  <si>
    <t>10137823644</t>
  </si>
  <si>
    <t>CHEYROLLES FARAMUS</t>
  </si>
  <si>
    <t>Valentine</t>
  </si>
  <si>
    <t>21/01/2013</t>
  </si>
  <si>
    <t>10109997071</t>
  </si>
  <si>
    <t>CHARDEVEL HOUSSAIS</t>
  </si>
  <si>
    <t>Sheyma</t>
  </si>
  <si>
    <t>02/08/2014</t>
  </si>
  <si>
    <t>10122735595</t>
  </si>
  <si>
    <t>HAUATA</t>
  </si>
  <si>
    <t>13/10/2011</t>
  </si>
  <si>
    <t>U13</t>
  </si>
  <si>
    <t>10118094450</t>
  </si>
  <si>
    <t>LE MAUX</t>
  </si>
  <si>
    <t>Constant</t>
  </si>
  <si>
    <t>16/01/2011</t>
  </si>
  <si>
    <t>VC DINANNAIS</t>
  </si>
  <si>
    <t>10071592145</t>
  </si>
  <si>
    <t>25/01/2011</t>
  </si>
  <si>
    <t>10072122413</t>
  </si>
  <si>
    <t>Louison</t>
  </si>
  <si>
    <t>19/11/2011</t>
  </si>
  <si>
    <t>10110102862</t>
  </si>
  <si>
    <t>LAMER PELE</t>
  </si>
  <si>
    <t>19/08/2012</t>
  </si>
  <si>
    <t>10088022834</t>
  </si>
  <si>
    <t>ROUDAUT</t>
  </si>
  <si>
    <t>Florian</t>
  </si>
  <si>
    <t>04/08/2011</t>
  </si>
  <si>
    <t>10117508511</t>
  </si>
  <si>
    <t>THOMAS</t>
  </si>
  <si>
    <t>07/07/2011</t>
  </si>
  <si>
    <t>10070627094</t>
  </si>
  <si>
    <t>BUZULIER</t>
  </si>
  <si>
    <t>Kaëlig</t>
  </si>
  <si>
    <t>25/03/2011</t>
  </si>
  <si>
    <t>10098650903</t>
  </si>
  <si>
    <t>LE BRETON COUËFFARD</t>
  </si>
  <si>
    <t>Pacôme</t>
  </si>
  <si>
    <t>05/10/2011</t>
  </si>
  <si>
    <t>10109061023</t>
  </si>
  <si>
    <t>ORAND BRESSET</t>
  </si>
  <si>
    <t>02/09/2012</t>
  </si>
  <si>
    <t>10109427805</t>
  </si>
  <si>
    <t>LAUNAY</t>
  </si>
  <si>
    <t>06/06/2012</t>
  </si>
  <si>
    <t>10087888852</t>
  </si>
  <si>
    <t>ARTUS</t>
  </si>
  <si>
    <t>Tristan</t>
  </si>
  <si>
    <t>21/02/2011</t>
  </si>
  <si>
    <t>10109582395</t>
  </si>
  <si>
    <t>Bastien</t>
  </si>
  <si>
    <t>05/10/2012</t>
  </si>
  <si>
    <t>10072651162</t>
  </si>
  <si>
    <t>01/09/2011</t>
  </si>
  <si>
    <t>10122765305</t>
  </si>
  <si>
    <t>AUDRAIN</t>
  </si>
  <si>
    <t>Alex</t>
  </si>
  <si>
    <t>03/10/2011</t>
  </si>
  <si>
    <t>10133797437</t>
  </si>
  <si>
    <t>JEGO</t>
  </si>
  <si>
    <t>11/09/2012</t>
  </si>
  <si>
    <t>UC ALREENNE</t>
  </si>
  <si>
    <t>10139270358</t>
  </si>
  <si>
    <t>BOISHARDY</t>
  </si>
  <si>
    <t>Lohan</t>
  </si>
  <si>
    <t>13/08/2011</t>
  </si>
  <si>
    <t>10109427296</t>
  </si>
  <si>
    <t>PEDRON</t>
  </si>
  <si>
    <t>SOLAL</t>
  </si>
  <si>
    <t>24/08/2011</t>
  </si>
  <si>
    <t>10067266147</t>
  </si>
  <si>
    <t>BEUREL</t>
  </si>
  <si>
    <t>Thomas</t>
  </si>
  <si>
    <t>10/04/2012</t>
  </si>
  <si>
    <t>10121502786</t>
  </si>
  <si>
    <t>LERAY</t>
  </si>
  <si>
    <t>Loïs</t>
  </si>
  <si>
    <t>10/11/2012</t>
  </si>
  <si>
    <t>10108823977</t>
  </si>
  <si>
    <t>Ehoarn</t>
  </si>
  <si>
    <t>15/06/2012</t>
  </si>
  <si>
    <t>10120931803</t>
  </si>
  <si>
    <t>HOUEDRY</t>
  </si>
  <si>
    <t>Joran</t>
  </si>
  <si>
    <t>13/09/2012</t>
  </si>
  <si>
    <t>10121251192</t>
  </si>
  <si>
    <t>05/01/2011</t>
  </si>
  <si>
    <t>10065845301</t>
  </si>
  <si>
    <t>CARPENTIER</t>
  </si>
  <si>
    <t>Anatole</t>
  </si>
  <si>
    <t>26/11/2011</t>
  </si>
  <si>
    <t>UC QUIMPERLOISE</t>
  </si>
  <si>
    <t>10086457292</t>
  </si>
  <si>
    <t>Germain</t>
  </si>
  <si>
    <t>26/04/2012</t>
  </si>
  <si>
    <t>10126083715</t>
  </si>
  <si>
    <t>RANNOU</t>
  </si>
  <si>
    <t>Raphael</t>
  </si>
  <si>
    <t>17/05/2011</t>
  </si>
  <si>
    <t>10099181369</t>
  </si>
  <si>
    <t>HUAU</t>
  </si>
  <si>
    <t>Soen</t>
  </si>
  <si>
    <t>09/10/2012</t>
  </si>
  <si>
    <t>10087890569</t>
  </si>
  <si>
    <t>12/10/2011</t>
  </si>
  <si>
    <t>10101142688</t>
  </si>
  <si>
    <t>GUERRIER</t>
  </si>
  <si>
    <t>ELIOTT</t>
  </si>
  <si>
    <t>21/07/2012</t>
  </si>
  <si>
    <t>10068064577</t>
  </si>
  <si>
    <t>19/10/2011</t>
  </si>
  <si>
    <t>10123631433</t>
  </si>
  <si>
    <t>POILVERT</t>
  </si>
  <si>
    <t>Timothé</t>
  </si>
  <si>
    <t>14/11/2011</t>
  </si>
  <si>
    <t>10121619388</t>
  </si>
  <si>
    <t>PONDARD</t>
  </si>
  <si>
    <t>Émilien</t>
  </si>
  <si>
    <t>28/07/2011</t>
  </si>
  <si>
    <t>10109061427</t>
  </si>
  <si>
    <t>CRETE</t>
  </si>
  <si>
    <t>Léo</t>
  </si>
  <si>
    <t>07/04/2011</t>
  </si>
  <si>
    <t>10086214691</t>
  </si>
  <si>
    <t>POUTEAU</t>
  </si>
  <si>
    <t>01/11/2012</t>
  </si>
  <si>
    <t>10122308694</t>
  </si>
  <si>
    <t>AUTRUSSEAU</t>
  </si>
  <si>
    <t>01/03/2011</t>
  </si>
  <si>
    <t>10122422064</t>
  </si>
  <si>
    <t>JICQUELLO</t>
  </si>
  <si>
    <t>Noa</t>
  </si>
  <si>
    <t>25/10/2012</t>
  </si>
  <si>
    <t>10134970228</t>
  </si>
  <si>
    <t>07/02/2011</t>
  </si>
  <si>
    <t>10120835813</t>
  </si>
  <si>
    <t>Noan</t>
  </si>
  <si>
    <t>06/11/2012</t>
  </si>
  <si>
    <t>10122735700</t>
  </si>
  <si>
    <t>Guillaume</t>
  </si>
  <si>
    <t>10/07/2012</t>
  </si>
  <si>
    <t>10112864029</t>
  </si>
  <si>
    <t>DESPRES</t>
  </si>
  <si>
    <t>Lilwenn</t>
  </si>
  <si>
    <t>11/07/2012</t>
  </si>
  <si>
    <t>10086207520</t>
  </si>
  <si>
    <t>ECOBICHON</t>
  </si>
  <si>
    <t>ROMY</t>
  </si>
  <si>
    <t>26/07/2012</t>
  </si>
  <si>
    <t>10084964001</t>
  </si>
  <si>
    <t>GLON</t>
  </si>
  <si>
    <t>LORY</t>
  </si>
  <si>
    <t>29/04/2011</t>
  </si>
  <si>
    <t>10066059509</t>
  </si>
  <si>
    <t>Joséphine</t>
  </si>
  <si>
    <t>02/04/2012</t>
  </si>
  <si>
    <t>10135082887</t>
  </si>
  <si>
    <t>Noéline</t>
  </si>
  <si>
    <t>25/02/2012</t>
  </si>
  <si>
    <t>10120932106</t>
  </si>
  <si>
    <t>ROUILLON</t>
  </si>
  <si>
    <t>01/03/2012</t>
  </si>
  <si>
    <t>10067502987</t>
  </si>
  <si>
    <t>Axelle</t>
  </si>
  <si>
    <t>24/03/2011</t>
  </si>
  <si>
    <t>10141760228</t>
  </si>
  <si>
    <t>FLEGEAU</t>
  </si>
  <si>
    <t>GAEL</t>
  </si>
  <si>
    <t>05/08/2009</t>
  </si>
  <si>
    <t>U15</t>
  </si>
  <si>
    <t>10065685451</t>
  </si>
  <si>
    <t>MENGUY</t>
  </si>
  <si>
    <t>13/03/2009</t>
  </si>
  <si>
    <t>10076091733</t>
  </si>
  <si>
    <t>MORGAND</t>
  </si>
  <si>
    <t>TIMOTHE</t>
  </si>
  <si>
    <t>21/04/2009</t>
  </si>
  <si>
    <t>10085081815</t>
  </si>
  <si>
    <t>MATEO</t>
  </si>
  <si>
    <t>12/06/2010</t>
  </si>
  <si>
    <t>10084815366</t>
  </si>
  <si>
    <t>LOHEZIC</t>
  </si>
  <si>
    <t>MAEL</t>
  </si>
  <si>
    <t>19/08/2010</t>
  </si>
  <si>
    <t>10090764702</t>
  </si>
  <si>
    <t>27/06/2009</t>
  </si>
  <si>
    <t>10067660413</t>
  </si>
  <si>
    <t>08/01/2009</t>
  </si>
  <si>
    <t>10067499755</t>
  </si>
  <si>
    <t>23/09/2009</t>
  </si>
  <si>
    <t>10122062457</t>
  </si>
  <si>
    <t>BALBOUS</t>
  </si>
  <si>
    <t>NATHANAEL</t>
  </si>
  <si>
    <t>03/01/2010</t>
  </si>
  <si>
    <t>10091782996</t>
  </si>
  <si>
    <t>PELLAN</t>
  </si>
  <si>
    <t>19/02/2009</t>
  </si>
  <si>
    <t>10134898688</t>
  </si>
  <si>
    <t>FLOCH</t>
  </si>
  <si>
    <t>PIERRE</t>
  </si>
  <si>
    <t>10070042771</t>
  </si>
  <si>
    <t>GUILMIN</t>
  </si>
  <si>
    <t>07/10/2010</t>
  </si>
  <si>
    <t>10104265078</t>
  </si>
  <si>
    <t>BERVAS</t>
  </si>
  <si>
    <t>05/02/2009</t>
  </si>
  <si>
    <t>10135618209</t>
  </si>
  <si>
    <t>BLONDEAU</t>
  </si>
  <si>
    <t>KELOAN</t>
  </si>
  <si>
    <t>19/05/2009</t>
  </si>
  <si>
    <t>10097601279</t>
  </si>
  <si>
    <t>LUBERT</t>
  </si>
  <si>
    <t>Thymeo</t>
  </si>
  <si>
    <t>26/01/2010</t>
  </si>
  <si>
    <t>10122416812</t>
  </si>
  <si>
    <t>TRÉMELO</t>
  </si>
  <si>
    <t>Léopold</t>
  </si>
  <si>
    <t>28/01/2010</t>
  </si>
  <si>
    <t>10128535084</t>
  </si>
  <si>
    <t>ROPARS</t>
  </si>
  <si>
    <t>GLENN</t>
  </si>
  <si>
    <t>03/12/2010</t>
  </si>
  <si>
    <t>10105842744</t>
  </si>
  <si>
    <t>Melvan</t>
  </si>
  <si>
    <t>01/02/2009</t>
  </si>
  <si>
    <t>10099839555</t>
  </si>
  <si>
    <t>17/09/2009</t>
  </si>
  <si>
    <t>10129095260</t>
  </si>
  <si>
    <t>RENAULT</t>
  </si>
  <si>
    <t>Loris</t>
  </si>
  <si>
    <t>13/05/2010</t>
  </si>
  <si>
    <t>10067638585</t>
  </si>
  <si>
    <t>VERDES</t>
  </si>
  <si>
    <t>PIERROT</t>
  </si>
  <si>
    <t>16/02/2010</t>
  </si>
  <si>
    <t>10068653247</t>
  </si>
  <si>
    <t>VASSET LE FALHER</t>
  </si>
  <si>
    <t>Esteban</t>
  </si>
  <si>
    <t>04/11/2010</t>
  </si>
  <si>
    <t>10070994987</t>
  </si>
  <si>
    <t>PILLET</t>
  </si>
  <si>
    <t>04/02/2010</t>
  </si>
  <si>
    <t>10069056910</t>
  </si>
  <si>
    <t>GAUBERT LANGOUËT</t>
  </si>
  <si>
    <t>05/03/2010</t>
  </si>
  <si>
    <t>10138245895</t>
  </si>
  <si>
    <t>MORICE</t>
  </si>
  <si>
    <t>15/06/2010</t>
  </si>
  <si>
    <t>10123607080</t>
  </si>
  <si>
    <t>Tilio</t>
  </si>
  <si>
    <t>20/05/2010</t>
  </si>
  <si>
    <t>10127175569</t>
  </si>
  <si>
    <t>15/08/2009</t>
  </si>
  <si>
    <t>10139273287</t>
  </si>
  <si>
    <t>BAZIRE</t>
  </si>
  <si>
    <t>06/10/2010</t>
  </si>
  <si>
    <t>10086895715</t>
  </si>
  <si>
    <t>10086896018</t>
  </si>
  <si>
    <t>26/02/2010</t>
  </si>
  <si>
    <t>10071370358</t>
  </si>
  <si>
    <t>GABIN</t>
  </si>
  <si>
    <t>14/04/2009</t>
  </si>
  <si>
    <t>10068064678</t>
  </si>
  <si>
    <t>DAVENET</t>
  </si>
  <si>
    <t>BASTIEN</t>
  </si>
  <si>
    <t>16/03/2010</t>
  </si>
  <si>
    <t>10086214186</t>
  </si>
  <si>
    <t>BRIEND</t>
  </si>
  <si>
    <t>Ilhan</t>
  </si>
  <si>
    <t>18/08/2010</t>
  </si>
  <si>
    <t>10127077458</t>
  </si>
  <si>
    <t>PATY</t>
  </si>
  <si>
    <t>01/01/2010</t>
  </si>
  <si>
    <t>10120700720</t>
  </si>
  <si>
    <t>BOURGEON</t>
  </si>
  <si>
    <t>MILAN</t>
  </si>
  <si>
    <t>07/08/2010</t>
  </si>
  <si>
    <t>US VERN CYCLISME</t>
  </si>
  <si>
    <t>10085848923</t>
  </si>
  <si>
    <t>ETESSE</t>
  </si>
  <si>
    <t>Nicolas</t>
  </si>
  <si>
    <t>28/07/2010</t>
  </si>
  <si>
    <t>10108937852</t>
  </si>
  <si>
    <t>GURVAN</t>
  </si>
  <si>
    <t>10/03/2010</t>
  </si>
  <si>
    <t>10067638282</t>
  </si>
  <si>
    <t>GERCKENS</t>
  </si>
  <si>
    <t>Sam</t>
  </si>
  <si>
    <t>08/08/2010</t>
  </si>
  <si>
    <t>10134912129</t>
  </si>
  <si>
    <t>Jean</t>
  </si>
  <si>
    <t>10108937751</t>
  </si>
  <si>
    <t>EVANO</t>
  </si>
  <si>
    <t>RAPHAEL</t>
  </si>
  <si>
    <t>09/12/2010</t>
  </si>
  <si>
    <t>10086214792</t>
  </si>
  <si>
    <t>JOUNAY</t>
  </si>
  <si>
    <t>10068364368</t>
  </si>
  <si>
    <t>Nathael</t>
  </si>
  <si>
    <t>23/07/2010</t>
  </si>
  <si>
    <t>10122042653</t>
  </si>
  <si>
    <t>BORDE</t>
  </si>
  <si>
    <t>09/01/2010</t>
  </si>
  <si>
    <t>PLOUAY CYCLING CLUB</t>
  </si>
  <si>
    <t>10058162089</t>
  </si>
  <si>
    <t>POULAIN</t>
  </si>
  <si>
    <t>TIMEO</t>
  </si>
  <si>
    <t>10067615145</t>
  </si>
  <si>
    <t>YLAN</t>
  </si>
  <si>
    <t>16/05/2010</t>
  </si>
  <si>
    <t>10068983855</t>
  </si>
  <si>
    <t>EVENOU</t>
  </si>
  <si>
    <t>ALEXIS</t>
  </si>
  <si>
    <t>13/11/2009</t>
  </si>
  <si>
    <t>VC PAYS DE GUINGAMP 22</t>
  </si>
  <si>
    <t>10065752846</t>
  </si>
  <si>
    <t>BOULVAIS</t>
  </si>
  <si>
    <t>08/07/2009</t>
  </si>
  <si>
    <t>10144907371</t>
  </si>
  <si>
    <t>GIRARD</t>
  </si>
  <si>
    <t>LOU</t>
  </si>
  <si>
    <t>18/06/2010</t>
  </si>
  <si>
    <t>AC PAYS DE BAUD</t>
  </si>
  <si>
    <t>10085139005</t>
  </si>
  <si>
    <t>EVAN</t>
  </si>
  <si>
    <t>13/06/2009</t>
  </si>
  <si>
    <t>10070286483</t>
  </si>
  <si>
    <t>LE CLINCHE</t>
  </si>
  <si>
    <t>Lilian</t>
  </si>
  <si>
    <t>26/08/2009</t>
  </si>
  <si>
    <t>10070286786</t>
  </si>
  <si>
    <t>MILOUX</t>
  </si>
  <si>
    <t>LILIAN</t>
  </si>
  <si>
    <t>04/06/2010</t>
  </si>
  <si>
    <t>UC PAYS DE JOSSELIN</t>
  </si>
  <si>
    <t>10069066307</t>
  </si>
  <si>
    <t>LOHEZIC LE PALLEC</t>
  </si>
  <si>
    <t>Léa</t>
  </si>
  <si>
    <t>17/04/2010</t>
  </si>
  <si>
    <t>10070287493</t>
  </si>
  <si>
    <t>ROUE</t>
  </si>
  <si>
    <t>Noémie</t>
  </si>
  <si>
    <t>07/04/2009</t>
  </si>
  <si>
    <t>10100274136</t>
  </si>
  <si>
    <t>Maëlys</t>
  </si>
  <si>
    <t>10/05/2010</t>
  </si>
  <si>
    <t>10087738706</t>
  </si>
  <si>
    <t>PIEL</t>
  </si>
  <si>
    <t>Zoe</t>
  </si>
  <si>
    <t>26/05/2009</t>
  </si>
  <si>
    <t>10134898789</t>
  </si>
  <si>
    <t>GARANCE</t>
  </si>
  <si>
    <t>05/10/2009</t>
  </si>
  <si>
    <t>10085728984</t>
  </si>
  <si>
    <t>RADIN</t>
  </si>
  <si>
    <t>07/06/1995</t>
  </si>
  <si>
    <t>DEP</t>
  </si>
  <si>
    <t>10086696055</t>
  </si>
  <si>
    <t>Christophe</t>
  </si>
  <si>
    <t>19/03/1986</t>
  </si>
  <si>
    <t>10124450677</t>
  </si>
  <si>
    <t>DAMIEN</t>
  </si>
  <si>
    <t>10/11/1985</t>
  </si>
  <si>
    <t>10017042173</t>
  </si>
  <si>
    <t>OLLIVIER</t>
  </si>
  <si>
    <t>FABIEN</t>
  </si>
  <si>
    <t>03/08/1992</t>
  </si>
  <si>
    <t>10055151453</t>
  </si>
  <si>
    <t>06/10/1985</t>
  </si>
  <si>
    <t>10077160854</t>
  </si>
  <si>
    <t>PICHONNET</t>
  </si>
  <si>
    <t>Jonathan</t>
  </si>
  <si>
    <t>25/07/1988</t>
  </si>
  <si>
    <t>CC ST ONEN</t>
  </si>
  <si>
    <t>10099804694</t>
  </si>
  <si>
    <t>Jeremy</t>
  </si>
  <si>
    <t>24/10/1987</t>
  </si>
  <si>
    <t>DYNAMIC BIKE LOCMINE</t>
  </si>
  <si>
    <t>10103858082</t>
  </si>
  <si>
    <t>GWENAEL</t>
  </si>
  <si>
    <t>02/08/1987</t>
  </si>
  <si>
    <t>10138493954</t>
  </si>
  <si>
    <t>CADIER</t>
  </si>
  <si>
    <t>18/12/2001</t>
  </si>
  <si>
    <t>10122340626</t>
  </si>
  <si>
    <t>SIMON</t>
  </si>
  <si>
    <t>MATTIAS</t>
  </si>
  <si>
    <t>23/12/1985</t>
  </si>
  <si>
    <t>VC LANGUIDIC</t>
  </si>
  <si>
    <t>10027241321</t>
  </si>
  <si>
    <t>TARDIVEL</t>
  </si>
  <si>
    <t>08/06/1994</t>
  </si>
  <si>
    <t>10026086011</t>
  </si>
  <si>
    <t>ROUSSEL</t>
  </si>
  <si>
    <t>Sebastien</t>
  </si>
  <si>
    <t>01/06/1995</t>
  </si>
  <si>
    <t>10087888347</t>
  </si>
  <si>
    <t>LAVENTURE</t>
  </si>
  <si>
    <t>15/02/2003</t>
  </si>
  <si>
    <t>10135105826</t>
  </si>
  <si>
    <t>QUEMARD</t>
  </si>
  <si>
    <t>JULIEN</t>
  </si>
  <si>
    <t>28/12/2000</t>
  </si>
  <si>
    <t>GUERLEDAN CYCLING CLUB</t>
  </si>
  <si>
    <t>10025736710</t>
  </si>
  <si>
    <t>SEROUX</t>
  </si>
  <si>
    <t>06/05/1992</t>
  </si>
  <si>
    <t>10048764813</t>
  </si>
  <si>
    <t>INDIVIDUEL</t>
  </si>
  <si>
    <t>DANO</t>
  </si>
  <si>
    <t>MELVIN</t>
  </si>
  <si>
    <t>02/06/2004</t>
  </si>
  <si>
    <t>10069438846</t>
  </si>
  <si>
    <t>SAULNIER</t>
  </si>
  <si>
    <t>FLORENTIN</t>
  </si>
  <si>
    <t>22/04/1991</t>
  </si>
  <si>
    <t>EC RANCE FREMUR</t>
  </si>
  <si>
    <t>10027227375</t>
  </si>
  <si>
    <t>GIBET</t>
  </si>
  <si>
    <t>NICOLAS</t>
  </si>
  <si>
    <t>31/01/1984</t>
  </si>
  <si>
    <t>TEAM VENT DE FACE</t>
  </si>
  <si>
    <t>10027622853</t>
  </si>
  <si>
    <t>01/01/1984</t>
  </si>
  <si>
    <t>10071640342</t>
  </si>
  <si>
    <t>POIRIER</t>
  </si>
  <si>
    <t>VALENTIN</t>
  </si>
  <si>
    <t>24/04/1991</t>
  </si>
  <si>
    <t>ANGERS METROPOLE CYCLISME 49</t>
  </si>
  <si>
    <t>10027565158</t>
  </si>
  <si>
    <t>Samuel</t>
  </si>
  <si>
    <t>12/04/1986</t>
  </si>
  <si>
    <t>10128245906</t>
  </si>
  <si>
    <t>MICHARD</t>
  </si>
  <si>
    <t>24/09/1997</t>
  </si>
  <si>
    <t>US LA GACILLY CYCLISME</t>
  </si>
  <si>
    <t>10134853121</t>
  </si>
  <si>
    <t>RAMEL</t>
  </si>
  <si>
    <t>Valentin</t>
  </si>
  <si>
    <t>26/10/1998</t>
  </si>
  <si>
    <t>10087346460</t>
  </si>
  <si>
    <t>DANILO</t>
  </si>
  <si>
    <t>29/08/1988</t>
  </si>
  <si>
    <t>10026555449</t>
  </si>
  <si>
    <t>EVEN LATOUCHE</t>
  </si>
  <si>
    <t>ANAELLE</t>
  </si>
  <si>
    <t>06/04/2002</t>
  </si>
  <si>
    <t>EC LANDERNEAU</t>
  </si>
  <si>
    <t>ESP</t>
  </si>
  <si>
    <t>10070908596</t>
  </si>
  <si>
    <t>JOALLAND</t>
  </si>
  <si>
    <t>Alicia</t>
  </si>
  <si>
    <t>25/03/2000</t>
  </si>
  <si>
    <t>DAME</t>
  </si>
  <si>
    <t>10070931333</t>
  </si>
  <si>
    <t>ELODIE</t>
  </si>
  <si>
    <t>20/09/1976</t>
  </si>
  <si>
    <t>10015490981</t>
  </si>
  <si>
    <t>SANDRINE</t>
  </si>
  <si>
    <t>18/06/1978</t>
  </si>
  <si>
    <t>10071588105</t>
  </si>
  <si>
    <t>CAMILLE</t>
  </si>
  <si>
    <t>31/10/1985</t>
  </si>
  <si>
    <t>10027826149</t>
  </si>
  <si>
    <t>Fanny</t>
  </si>
  <si>
    <t>19/10/1993</t>
  </si>
  <si>
    <t>10012257144</t>
  </si>
  <si>
    <t>MANUELLA</t>
  </si>
  <si>
    <t>11/07/1984</t>
  </si>
  <si>
    <t>10006960439</t>
  </si>
  <si>
    <t>TERTRAIS</t>
  </si>
  <si>
    <t>AXELLE</t>
  </si>
  <si>
    <t>13/01/2003</t>
  </si>
  <si>
    <t>KER BARRES VTT</t>
  </si>
  <si>
    <t>10065908349</t>
  </si>
  <si>
    <t>CELINE</t>
  </si>
  <si>
    <t>11/11/1979</t>
  </si>
  <si>
    <t>10009026842</t>
  </si>
  <si>
    <t>GLON ROBEAU</t>
  </si>
  <si>
    <t>GWENOLA</t>
  </si>
  <si>
    <t>15/01/1980</t>
  </si>
  <si>
    <t>10006942251</t>
  </si>
  <si>
    <t>PATRICIA</t>
  </si>
  <si>
    <t>02/02/1982</t>
  </si>
  <si>
    <t>10003695781</t>
  </si>
  <si>
    <t>PLUCHON</t>
  </si>
  <si>
    <t>LILOU</t>
  </si>
  <si>
    <t>pass découverte</t>
  </si>
  <si>
    <t>JOHANNE</t>
  </si>
  <si>
    <t>18/01/2006</t>
  </si>
  <si>
    <t>U19</t>
  </si>
  <si>
    <t>10065908450</t>
  </si>
  <si>
    <t>ROBIN</t>
  </si>
  <si>
    <t>JEANNE</t>
  </si>
  <si>
    <t>26/07/2005</t>
  </si>
  <si>
    <t>Elite</t>
  </si>
  <si>
    <t>10068652338</t>
  </si>
  <si>
    <t>DESPREZ</t>
  </si>
  <si>
    <t>LISON</t>
  </si>
  <si>
    <t>05/08/2007</t>
  </si>
  <si>
    <t>10065684845</t>
  </si>
  <si>
    <t>PICHON</t>
  </si>
  <si>
    <t>LALY</t>
  </si>
  <si>
    <t>08/07/2008</t>
  </si>
  <si>
    <t>10070619317</t>
  </si>
  <si>
    <t>19/04/2007</t>
  </si>
  <si>
    <t>10077211172</t>
  </si>
  <si>
    <t>BASSET</t>
  </si>
  <si>
    <t>31/10/2008</t>
  </si>
  <si>
    <t>10068646375</t>
  </si>
  <si>
    <t>Armand</t>
  </si>
  <si>
    <t>17/05/2015</t>
  </si>
  <si>
    <t>U9</t>
  </si>
  <si>
    <t>10120817120</t>
  </si>
  <si>
    <t>Simon</t>
  </si>
  <si>
    <t>13/10/2015</t>
  </si>
  <si>
    <t>10121945350</t>
  </si>
  <si>
    <t>BODET</t>
  </si>
  <si>
    <t>10/02/2015</t>
  </si>
  <si>
    <t>10128016641</t>
  </si>
  <si>
    <t>Pacome</t>
  </si>
  <si>
    <t>10/05/2015</t>
  </si>
  <si>
    <t>10136343281</t>
  </si>
  <si>
    <t>Loevan</t>
  </si>
  <si>
    <t>25/11/2015</t>
  </si>
  <si>
    <t>10123604656</t>
  </si>
  <si>
    <t>10123604757</t>
  </si>
  <si>
    <t>Julian</t>
  </si>
  <si>
    <t>04/11/2016</t>
  </si>
  <si>
    <t>10134947390</t>
  </si>
  <si>
    <t>QUEMERAIS</t>
  </si>
  <si>
    <t>16/03/2015</t>
  </si>
  <si>
    <t>10134827859</t>
  </si>
  <si>
    <t>07/10/2016</t>
  </si>
  <si>
    <t>10134947491</t>
  </si>
  <si>
    <t>MAXENCE</t>
  </si>
  <si>
    <t>01/03/2015</t>
  </si>
  <si>
    <t>10101143193</t>
  </si>
  <si>
    <t>Lylian</t>
  </si>
  <si>
    <t>07/12/2015</t>
  </si>
  <si>
    <t>10134946481</t>
  </si>
  <si>
    <t>27/05/2015</t>
  </si>
  <si>
    <t>10134947087</t>
  </si>
  <si>
    <t>FOURMONT</t>
  </si>
  <si>
    <t>Thiago</t>
  </si>
  <si>
    <t>29/10/2015</t>
  </si>
  <si>
    <t>10135104109</t>
  </si>
  <si>
    <t>CRÉTÉ</t>
  </si>
  <si>
    <t>19/06/2015</t>
  </si>
  <si>
    <t>10121442667</t>
  </si>
  <si>
    <t>GOINEAU</t>
  </si>
  <si>
    <t>Ruben</t>
  </si>
  <si>
    <t>05/04/2016</t>
  </si>
  <si>
    <t>10123688623</t>
  </si>
  <si>
    <t>Nathan</t>
  </si>
  <si>
    <t>07/07/2016</t>
  </si>
  <si>
    <t>10140982410</t>
  </si>
  <si>
    <t>JAN</t>
  </si>
  <si>
    <t>Antonin</t>
  </si>
  <si>
    <t>24/09/2015</t>
  </si>
  <si>
    <t>10133781168</t>
  </si>
  <si>
    <t>24/07/2015</t>
  </si>
  <si>
    <t>10122308391</t>
  </si>
  <si>
    <t>Cyann</t>
  </si>
  <si>
    <t>02/05/2016</t>
  </si>
  <si>
    <t>10122735393</t>
  </si>
  <si>
    <t>DENIS</t>
  </si>
  <si>
    <t>12/01/2015</t>
  </si>
  <si>
    <t>10134969925</t>
  </si>
  <si>
    <t>LE BIHAN</t>
  </si>
  <si>
    <t>Milan</t>
  </si>
  <si>
    <t>18/06/2015</t>
  </si>
  <si>
    <t>10122416711</t>
  </si>
  <si>
    <t>Soline</t>
  </si>
  <si>
    <t>05/06/2015</t>
  </si>
  <si>
    <t>10127155866</t>
  </si>
  <si>
    <t>Juliette</t>
  </si>
  <si>
    <t>09/10/2015</t>
  </si>
  <si>
    <t>10121499756</t>
  </si>
  <si>
    <t>DANILO GLON</t>
  </si>
  <si>
    <t>Julie</t>
  </si>
  <si>
    <t>14/12/2015</t>
  </si>
  <si>
    <t>10120931904</t>
  </si>
  <si>
    <t>Elya</t>
  </si>
  <si>
    <t>12/04/2016</t>
  </si>
  <si>
    <t>10135104614</t>
  </si>
  <si>
    <t>09/07/2015</t>
  </si>
  <si>
    <t>10134946582</t>
  </si>
  <si>
    <t>CHEREL</t>
  </si>
  <si>
    <t>27/10/2005</t>
  </si>
  <si>
    <t>10072120288</t>
  </si>
  <si>
    <t>DURAND</t>
  </si>
  <si>
    <t>LOUKA</t>
  </si>
  <si>
    <t>09/01/2006</t>
  </si>
  <si>
    <t>10070003163</t>
  </si>
  <si>
    <t>THIBAUT</t>
  </si>
  <si>
    <t>06/11/2006</t>
  </si>
  <si>
    <t>10070619418</t>
  </si>
  <si>
    <t>PELOTTE</t>
  </si>
  <si>
    <t>EWAN</t>
  </si>
  <si>
    <t>21/03/2006</t>
  </si>
  <si>
    <t>10068651530</t>
  </si>
  <si>
    <t>GARAUD</t>
  </si>
  <si>
    <t>LUKAS</t>
  </si>
  <si>
    <t>11/12/2005</t>
  </si>
  <si>
    <t>10070830087</t>
  </si>
  <si>
    <t>09/03/2006</t>
  </si>
  <si>
    <t>10070043882</t>
  </si>
  <si>
    <t>BLEVIN</t>
  </si>
  <si>
    <t>04/11/2005</t>
  </si>
  <si>
    <t>10071006509</t>
  </si>
  <si>
    <t>NOLANN</t>
  </si>
  <si>
    <t>15/07/2005</t>
  </si>
  <si>
    <t>10068859674</t>
  </si>
  <si>
    <t>29/11/2005</t>
  </si>
  <si>
    <t>10070751780</t>
  </si>
  <si>
    <t>LE MOAN</t>
  </si>
  <si>
    <t>28/12/2006</t>
  </si>
  <si>
    <t>10077031118</t>
  </si>
  <si>
    <t>OLIERO</t>
  </si>
  <si>
    <t>Ivy</t>
  </si>
  <si>
    <t>15/08/2006</t>
  </si>
  <si>
    <t>10120817423</t>
  </si>
  <si>
    <t>PEZERON</t>
  </si>
  <si>
    <t>ELLIOT</t>
  </si>
  <si>
    <t>07/12/2006</t>
  </si>
  <si>
    <t>10129392122</t>
  </si>
  <si>
    <t>CORMAND</t>
  </si>
  <si>
    <t>EMILIEN</t>
  </si>
  <si>
    <t>25/01/2006</t>
  </si>
  <si>
    <t>10065684441</t>
  </si>
  <si>
    <t>POILVERT PIETO</t>
  </si>
  <si>
    <t>20/03/2006</t>
  </si>
  <si>
    <t>10085491639</t>
  </si>
  <si>
    <t>POULY</t>
  </si>
  <si>
    <t>QUENTIN</t>
  </si>
  <si>
    <t>29/09/2006</t>
  </si>
  <si>
    <t>10069564744</t>
  </si>
  <si>
    <t>GUEGAN</t>
  </si>
  <si>
    <t>ELOUAN</t>
  </si>
  <si>
    <t>15/05/2006</t>
  </si>
  <si>
    <t>10070493924</t>
  </si>
  <si>
    <t>SICHE</t>
  </si>
  <si>
    <t>08/06/2005</t>
  </si>
  <si>
    <t>10067862493</t>
  </si>
  <si>
    <t>09/12/2005</t>
  </si>
  <si>
    <t>10098853993</t>
  </si>
  <si>
    <t>ROPERT</t>
  </si>
  <si>
    <t>15/03/2006</t>
  </si>
  <si>
    <t>10120431342</t>
  </si>
  <si>
    <t>ETHAN</t>
  </si>
  <si>
    <t>21/09/2006</t>
  </si>
  <si>
    <t>10068802383</t>
  </si>
  <si>
    <t>RIGOUIN</t>
  </si>
  <si>
    <t>Armel</t>
  </si>
  <si>
    <t>30/12/2006</t>
  </si>
  <si>
    <t>10071372075</t>
  </si>
  <si>
    <t>SEBILLE</t>
  </si>
  <si>
    <t>Alan</t>
  </si>
  <si>
    <t>30/08/2006</t>
  </si>
  <si>
    <t>10086811041</t>
  </si>
  <si>
    <t>FONTAINE</t>
  </si>
  <si>
    <t>14/04/2005</t>
  </si>
  <si>
    <t>10123609710</t>
  </si>
  <si>
    <t>Dylan</t>
  </si>
  <si>
    <t>10/06/2006</t>
  </si>
  <si>
    <t>10085845182</t>
  </si>
  <si>
    <t>TREGARO</t>
  </si>
  <si>
    <t>Adrien</t>
  </si>
  <si>
    <t>04/06/2005</t>
  </si>
  <si>
    <t>10113293960</t>
  </si>
  <si>
    <t>BOULER</t>
  </si>
  <si>
    <t>13/11/2005</t>
  </si>
  <si>
    <t>10098961505</t>
  </si>
  <si>
    <t>LE ROY</t>
  </si>
  <si>
    <t>10122764901</t>
  </si>
  <si>
    <t>FAUCHEUX</t>
  </si>
  <si>
    <t>22/07/2005</t>
  </si>
  <si>
    <t>10122764493</t>
  </si>
  <si>
    <t>BRUAT</t>
  </si>
  <si>
    <t>KILIAN</t>
  </si>
  <si>
    <t>16/09/2005</t>
  </si>
  <si>
    <t>10068554025</t>
  </si>
  <si>
    <t>CAUDAL LHERMITTE</t>
  </si>
  <si>
    <t>GERMAIN</t>
  </si>
  <si>
    <t>17/11/2005</t>
  </si>
  <si>
    <t>VC PONTIVYEN</t>
  </si>
  <si>
    <t>10139267934</t>
  </si>
  <si>
    <t>HELIN</t>
  </si>
  <si>
    <t>Théo</t>
  </si>
  <si>
    <t>29/11/2006</t>
  </si>
  <si>
    <t>10134848067</t>
  </si>
  <si>
    <t>TATON</t>
  </si>
  <si>
    <t>Mathieu</t>
  </si>
  <si>
    <t>02/02/2006</t>
  </si>
  <si>
    <t>10100080944</t>
  </si>
  <si>
    <t>Lyam</t>
  </si>
  <si>
    <t>09/03/2005</t>
  </si>
  <si>
    <t>10121499453</t>
  </si>
  <si>
    <t>CLOIREC</t>
  </si>
  <si>
    <t>Emilien</t>
  </si>
  <si>
    <t>27/04/2006</t>
  </si>
  <si>
    <t>10135408041</t>
  </si>
  <si>
    <t>GUILLAUME</t>
  </si>
  <si>
    <t>05/04/2006</t>
  </si>
  <si>
    <t>10134970127</t>
  </si>
  <si>
    <t>ALIX</t>
  </si>
  <si>
    <t>Gwenvaël</t>
  </si>
  <si>
    <t>28/10/2005</t>
  </si>
  <si>
    <t>10072118975</t>
  </si>
  <si>
    <t>09/06/2006</t>
  </si>
  <si>
    <t>10068553419</t>
  </si>
  <si>
    <t>LORIDAN</t>
  </si>
  <si>
    <t>CORENTIN</t>
  </si>
  <si>
    <t>22/09/2002</t>
  </si>
  <si>
    <t>10072921146</t>
  </si>
  <si>
    <t>JUTEL</t>
  </si>
  <si>
    <t>Paul François</t>
  </si>
  <si>
    <t>14/01/2003</t>
  </si>
  <si>
    <t>UNION CYCLISTE DU MORTAINAIS</t>
  </si>
  <si>
    <t>50</t>
  </si>
  <si>
    <t>10093715118</t>
  </si>
  <si>
    <t>LE GOFF</t>
  </si>
  <si>
    <t>31/08/2004</t>
  </si>
  <si>
    <t>10067690725</t>
  </si>
  <si>
    <t>BACONNAIS</t>
  </si>
  <si>
    <t>Romain</t>
  </si>
  <si>
    <t>VC SAINT LO PONT HEBERT</t>
  </si>
  <si>
    <t>10068611215</t>
  </si>
  <si>
    <t>PRUAL</t>
  </si>
  <si>
    <t>07/01/2001</t>
  </si>
  <si>
    <t>10068620713</t>
  </si>
  <si>
    <t>MAZOYER</t>
  </si>
  <si>
    <t>fabien</t>
  </si>
  <si>
    <t>05/11/1996</t>
  </si>
  <si>
    <t>HOM</t>
  </si>
  <si>
    <t>10027971750</t>
  </si>
  <si>
    <t>GUYOT</t>
  </si>
  <si>
    <t>PAUL</t>
  </si>
  <si>
    <t>24/10/2002</t>
  </si>
  <si>
    <t>10068648092</t>
  </si>
  <si>
    <t>BOUHALLIER</t>
  </si>
  <si>
    <t>26/08/1997</t>
  </si>
  <si>
    <t>LAVAL CYCLISME 53</t>
  </si>
  <si>
    <t>10014342442</t>
  </si>
  <si>
    <t>BOITEL</t>
  </si>
  <si>
    <t>23/11/2003</t>
  </si>
  <si>
    <t>10072123827</t>
  </si>
  <si>
    <t>05/03/1987</t>
  </si>
  <si>
    <t>10079052253</t>
  </si>
  <si>
    <t>MATHIS</t>
  </si>
  <si>
    <t>09/08/2003</t>
  </si>
  <si>
    <t>10068565644</t>
  </si>
  <si>
    <t>GUERILLON</t>
  </si>
  <si>
    <t>ENZO</t>
  </si>
  <si>
    <t>25/02/2004</t>
  </si>
  <si>
    <t>10068411454</t>
  </si>
  <si>
    <t>LE BAYON</t>
  </si>
  <si>
    <t>01/11/1987</t>
  </si>
  <si>
    <t>VELO CLUB DE SAVENAY</t>
  </si>
  <si>
    <t>10024717402</t>
  </si>
  <si>
    <t>HAUBOIS</t>
  </si>
  <si>
    <t>FLORIAN</t>
  </si>
  <si>
    <t>07/09/2003</t>
  </si>
  <si>
    <t>CC CASTELBRIANTAIS</t>
  </si>
  <si>
    <t>10086704543</t>
  </si>
  <si>
    <t>PORTAUX</t>
  </si>
  <si>
    <t>22/08/1996</t>
  </si>
  <si>
    <t>10026849176</t>
  </si>
  <si>
    <t>BONENFANT</t>
  </si>
  <si>
    <t>13/07/1999</t>
  </si>
  <si>
    <t>10077035158</t>
  </si>
  <si>
    <t>JORIS</t>
  </si>
  <si>
    <t>10/11/2002</t>
  </si>
  <si>
    <t>10070751477</t>
  </si>
  <si>
    <t>BEZIN</t>
  </si>
  <si>
    <t>13/08/2003</t>
  </si>
  <si>
    <t>10070493116</t>
  </si>
  <si>
    <t>30/11/2003</t>
  </si>
  <si>
    <t>10068802080</t>
  </si>
  <si>
    <t>RALLE</t>
  </si>
  <si>
    <t>09/02/1993</t>
  </si>
  <si>
    <t>10015443390</t>
  </si>
  <si>
    <t>THETIOT</t>
  </si>
  <si>
    <t>24/06/1990</t>
  </si>
  <si>
    <t>10025236552</t>
  </si>
  <si>
    <t>BONNEAU</t>
  </si>
  <si>
    <t>MATHIEU</t>
  </si>
  <si>
    <t>27/06/1988</t>
  </si>
  <si>
    <t>PLOUFRAGAN ST CARREUC CYCLISME</t>
  </si>
  <si>
    <t>10011448206</t>
  </si>
  <si>
    <t>GUILLOUX</t>
  </si>
  <si>
    <t>ROMAIN</t>
  </si>
  <si>
    <t>07/05/1998</t>
  </si>
  <si>
    <t>10015697917</t>
  </si>
  <si>
    <t>BLONDELLE</t>
  </si>
  <si>
    <t>28/08/1992</t>
  </si>
  <si>
    <t>10108701012</t>
  </si>
  <si>
    <t>12/04/2004</t>
  </si>
  <si>
    <t>VS PLABENNEC</t>
  </si>
  <si>
    <t>10144941323</t>
  </si>
  <si>
    <t>10/02/2002</t>
  </si>
  <si>
    <t>10059273650</t>
  </si>
  <si>
    <t>Nom Prénom</t>
  </si>
  <si>
    <t>Catégorie</t>
  </si>
  <si>
    <t>Total</t>
  </si>
  <si>
    <t>1- Camors</t>
  </si>
  <si>
    <t>2-Redon</t>
  </si>
  <si>
    <t>3-Betton</t>
  </si>
  <si>
    <t>4-St Thurial</t>
  </si>
  <si>
    <t>5-Laillé</t>
  </si>
  <si>
    <t>6-Loudéac</t>
  </si>
  <si>
    <t>7-Quimper</t>
  </si>
  <si>
    <t>8-St Congard</t>
  </si>
  <si>
    <t>9-Locminé</t>
  </si>
  <si>
    <t>10-La Chapelle</t>
  </si>
  <si>
    <t>Poussins U9</t>
  </si>
  <si>
    <t>poussines U9</t>
  </si>
  <si>
    <t>HOUEDRY, Soline</t>
  </si>
  <si>
    <t>POU U9</t>
  </si>
  <si>
    <t>LUCAS, Juliette</t>
  </si>
  <si>
    <t>DANILO GLON, Julie</t>
  </si>
  <si>
    <t>MARIAU, Coline</t>
  </si>
  <si>
    <t>VCS BETTONNAIS</t>
  </si>
  <si>
    <t>10133270708</t>
  </si>
  <si>
    <t>NEVOT, Elya</t>
  </si>
  <si>
    <t>BROUARD, Lia</t>
  </si>
  <si>
    <t>VTT COTES D'ARMOR</t>
  </si>
  <si>
    <t>10121980413</t>
  </si>
  <si>
    <t>RUELLAN, Alwena</t>
  </si>
  <si>
    <t>10134948000</t>
  </si>
  <si>
    <t>JUBERT, Bérénice</t>
  </si>
  <si>
    <t>10120626958</t>
  </si>
  <si>
    <t>BURLOT, Valentine</t>
  </si>
  <si>
    <t>QUINTIN, Constance</t>
  </si>
  <si>
    <t>VS QUIMPEROIS</t>
  </si>
  <si>
    <t>10126002980</t>
  </si>
  <si>
    <t>Binard, Enid</t>
  </si>
  <si>
    <t>00000</t>
  </si>
  <si>
    <t>poussins U9</t>
  </si>
  <si>
    <t>BOISHARDY, Armand</t>
  </si>
  <si>
    <t>MOUNIER, Maverick</t>
  </si>
  <si>
    <t>10122413677</t>
  </si>
  <si>
    <t>ANTOINE, Simon</t>
  </si>
  <si>
    <t>BASSET, Evan</t>
  </si>
  <si>
    <t>10110115087</t>
  </si>
  <si>
    <t>BODET, Hugo</t>
  </si>
  <si>
    <t>TREMELO, Pacome</t>
  </si>
  <si>
    <t>LE BARON, Robin</t>
  </si>
  <si>
    <t>10138528310</t>
  </si>
  <si>
    <t>BAZIRE, Loevan</t>
  </si>
  <si>
    <t>ROUILLE BIARD, Manech</t>
  </si>
  <si>
    <t>10115040061</t>
  </si>
  <si>
    <t>CLOLUS, Axel</t>
  </si>
  <si>
    <t>10124273451</t>
  </si>
  <si>
    <t>BAZIRE, Timeo</t>
  </si>
  <si>
    <t>MORDELET, Julian</t>
  </si>
  <si>
    <t>QUEMERAIS, Valentin</t>
  </si>
  <si>
    <t>MORDELET, Loïs</t>
  </si>
  <si>
    <t>DERRIEN, Maxime</t>
  </si>
  <si>
    <t>10138528108</t>
  </si>
  <si>
    <t>DAVY, MAXENCE</t>
  </si>
  <si>
    <t>BOISHARDY, Lylian</t>
  </si>
  <si>
    <t>QUENET, Noah</t>
  </si>
  <si>
    <t>10124273754</t>
  </si>
  <si>
    <t>Gibet, Louison</t>
  </si>
  <si>
    <t>LE TROQUER, Alix</t>
  </si>
  <si>
    <t>10109584823</t>
  </si>
  <si>
    <t>PERRAUD, MATHYS</t>
  </si>
  <si>
    <t>10099452969</t>
  </si>
  <si>
    <t>FOURMONT, Thiago</t>
  </si>
  <si>
    <t>CRÉTÉ, Maxime</t>
  </si>
  <si>
    <t>BLANCHARD, MATHYS</t>
  </si>
  <si>
    <t>10085865188</t>
  </si>
  <si>
    <t>LE MOINE, Nathan</t>
  </si>
  <si>
    <t>10134825334</t>
  </si>
  <si>
    <t>GATIGNON, Naël</t>
  </si>
  <si>
    <t>10122176433</t>
  </si>
  <si>
    <t>GOINEAU, Ruben</t>
  </si>
  <si>
    <t>ROBERT, Maxence</t>
  </si>
  <si>
    <t>10128968453</t>
  </si>
  <si>
    <t>GUILLOT, Nathan</t>
  </si>
  <si>
    <t>JAN, Antonin</t>
  </si>
  <si>
    <t>LEGLAND, MARTIN</t>
  </si>
  <si>
    <t>10118696658</t>
  </si>
  <si>
    <t>GAIN BAUDOUX, Louis</t>
  </si>
  <si>
    <t>10121442869</t>
  </si>
  <si>
    <t>BLIN, Marius</t>
  </si>
  <si>
    <t>10133794710</t>
  </si>
  <si>
    <t>HEMERY, Timéo</t>
  </si>
  <si>
    <t>10133581916</t>
  </si>
  <si>
    <t>VENNEUGUES, AXEL</t>
  </si>
  <si>
    <t>10108755370</t>
  </si>
  <si>
    <t>RABUSSEAU, Noah</t>
  </si>
  <si>
    <t>10134869891</t>
  </si>
  <si>
    <t>GRELOT, Camille</t>
  </si>
  <si>
    <t>10135338121</t>
  </si>
  <si>
    <t>HEMON, Elias</t>
  </si>
  <si>
    <t>10121806520</t>
  </si>
  <si>
    <t>PRIOUL, Marius</t>
  </si>
  <si>
    <t>10133271617</t>
  </si>
  <si>
    <t>CASTEL, Maxime</t>
  </si>
  <si>
    <t>LE GUILLY, LOIS</t>
  </si>
  <si>
    <t>CC BIGOUDEN</t>
  </si>
  <si>
    <t>10121944239</t>
  </si>
  <si>
    <t>LE GUÉNAN, Raphaël</t>
  </si>
  <si>
    <t>10133696393</t>
  </si>
  <si>
    <t>DUVAL, Élie</t>
  </si>
  <si>
    <t>10123799060</t>
  </si>
  <si>
    <t>Perraud, Mathys</t>
  </si>
  <si>
    <t>LE COUSTUMIER, Alban</t>
  </si>
  <si>
    <t>10142069618</t>
  </si>
  <si>
    <t>LE GOURRIER, Noam</t>
  </si>
  <si>
    <t>10135236067</t>
  </si>
  <si>
    <t>Le Mee, Louison</t>
  </si>
  <si>
    <t>VC EVRON</t>
  </si>
  <si>
    <t>10105693103</t>
  </si>
  <si>
    <t>NICOLAS GOFFETTE, Gabin</t>
  </si>
  <si>
    <t>10108869649</t>
  </si>
  <si>
    <t>DEBARRE, Kaelan</t>
  </si>
  <si>
    <t>10133271415</t>
  </si>
  <si>
    <t>RENAULT, THOMAS</t>
  </si>
  <si>
    <t>10085305723</t>
  </si>
  <si>
    <t>CHARPENTIER, Marcel</t>
  </si>
  <si>
    <t>10125924875</t>
  </si>
  <si>
    <t>DIJOUX, Baptiste</t>
  </si>
  <si>
    <t>10121502180</t>
  </si>
  <si>
    <t>NOGUES, Milo</t>
  </si>
  <si>
    <t>10134868275</t>
  </si>
  <si>
    <t>ROGULUS, Joani</t>
  </si>
  <si>
    <t>AC LANESTER 56</t>
  </si>
  <si>
    <t>10134192713</t>
  </si>
  <si>
    <t>LE MERLUS, Martin</t>
  </si>
  <si>
    <t>10133926870</t>
  </si>
  <si>
    <t>CHARDEVEL HOUSSAIS, Cyann</t>
  </si>
  <si>
    <t>TALLEC, Keiran</t>
  </si>
  <si>
    <t>10134948101</t>
  </si>
  <si>
    <t>Granier, Gabriel</t>
  </si>
  <si>
    <t>20230139200</t>
  </si>
  <si>
    <t>total</t>
  </si>
  <si>
    <t>Pupilles U11</t>
  </si>
  <si>
    <t>pupilles F U11</t>
  </si>
  <si>
    <t>MORVAN, Louann</t>
  </si>
  <si>
    <t>PUP U11</t>
  </si>
  <si>
    <t>PENNANEACH, Anna</t>
  </si>
  <si>
    <t>CHENEVIERE, Kleo</t>
  </si>
  <si>
    <t>10085266216</t>
  </si>
  <si>
    <t>MARTIN, Ana</t>
  </si>
  <si>
    <t>10111460559</t>
  </si>
  <si>
    <t>CHEYROLLES FARAMUS, Valentine</t>
  </si>
  <si>
    <t>BROUARD, Naomie</t>
  </si>
  <si>
    <t>10135060558</t>
  </si>
  <si>
    <t>ROBEAU, ELSA</t>
  </si>
  <si>
    <t>STURBOIS, Chloé</t>
  </si>
  <si>
    <t>10109916946</t>
  </si>
  <si>
    <t>COULON, Léa</t>
  </si>
  <si>
    <t>10134157953</t>
  </si>
  <si>
    <t>JUBERT, Apolline</t>
  </si>
  <si>
    <t>10120626756</t>
  </si>
  <si>
    <t>CROISIER, Léa</t>
  </si>
  <si>
    <t>CC MONCONTOUR</t>
  </si>
  <si>
    <t>10098720419</t>
  </si>
  <si>
    <t>MOAN, Lola</t>
  </si>
  <si>
    <t>10110230174</t>
  </si>
  <si>
    <t>pupilles G U11</t>
  </si>
  <si>
    <t>POTTIER, RUBEN</t>
  </si>
  <si>
    <t>FLAGEUL, Briac</t>
  </si>
  <si>
    <t>GARNIER, Pierre</t>
  </si>
  <si>
    <t>BRIAND, Axel</t>
  </si>
  <si>
    <t>LE ROUX, LEO</t>
  </si>
  <si>
    <t/>
  </si>
  <si>
    <t>MEL HINAULT, Noah</t>
  </si>
  <si>
    <t>10110186627</t>
  </si>
  <si>
    <t>CHAUSSE, Malo</t>
  </si>
  <si>
    <t>10125925178</t>
  </si>
  <si>
    <t>POILVET, Jules</t>
  </si>
  <si>
    <t>BOULO, Nolan</t>
  </si>
  <si>
    <t>BANNER, RAFAEL</t>
  </si>
  <si>
    <t>GERARD MARTIN, SOHANN</t>
  </si>
  <si>
    <t>10097960179</t>
  </si>
  <si>
    <t>MAUGER, Lucas</t>
  </si>
  <si>
    <t>PAU AUDUBERT, Maverick</t>
  </si>
  <si>
    <t>10098973225</t>
  </si>
  <si>
    <t>BURET LOIZILLON, Evan</t>
  </si>
  <si>
    <t>MALVICINI, Gabriel</t>
  </si>
  <si>
    <t>MORDELET, Maxence</t>
  </si>
  <si>
    <t>BRETEL, Tom</t>
  </si>
  <si>
    <t>EVEN, Maxence</t>
  </si>
  <si>
    <t>GUILLOT, Mathis</t>
  </si>
  <si>
    <t>BROUARD, ELIE</t>
  </si>
  <si>
    <t>10092975692</t>
  </si>
  <si>
    <t>LELUC, Noah</t>
  </si>
  <si>
    <t>10109780540</t>
  </si>
  <si>
    <t>PAU AUDUBERT, Zack</t>
  </si>
  <si>
    <t>10091548984</t>
  </si>
  <si>
    <t>BLANCHARD, ELOANN</t>
  </si>
  <si>
    <t>10070551821</t>
  </si>
  <si>
    <t>BARAUD, Armand</t>
  </si>
  <si>
    <t>10100103172</t>
  </si>
  <si>
    <t>NEVOT, Iwen</t>
  </si>
  <si>
    <t>LEBRET, Mathys</t>
  </si>
  <si>
    <t>BURLOT, Noah</t>
  </si>
  <si>
    <t>JOSSET, Timeo</t>
  </si>
  <si>
    <t>POILVET, Paul</t>
  </si>
  <si>
    <t>HENRYE SEYDOUX, CAPUCIN</t>
  </si>
  <si>
    <t>10097884906</t>
  </si>
  <si>
    <t>DUBOIS, Camille</t>
  </si>
  <si>
    <t>COLIN, Yaël</t>
  </si>
  <si>
    <t>LE MAUFF, Maël</t>
  </si>
  <si>
    <t>SAINTOT, Noah</t>
  </si>
  <si>
    <t>CLOLUS, Elliot</t>
  </si>
  <si>
    <t>10099754477</t>
  </si>
  <si>
    <t>ROPERS, Benoit</t>
  </si>
  <si>
    <t>GAUTIER, Sasha</t>
  </si>
  <si>
    <t>EONO, Maxime</t>
  </si>
  <si>
    <t>LAUNAY, Sohan</t>
  </si>
  <si>
    <t>10132985566</t>
  </si>
  <si>
    <t>BELLEC, Titouan</t>
  </si>
  <si>
    <t>BOLORE, LOEVAN</t>
  </si>
  <si>
    <t>10087739009</t>
  </si>
  <si>
    <t>HEDOUIN, Ethan</t>
  </si>
  <si>
    <t>VC GRANVILLE</t>
  </si>
  <si>
    <t>10121621311</t>
  </si>
  <si>
    <t>ROBERT, Baptiste</t>
  </si>
  <si>
    <t>10120979188</t>
  </si>
  <si>
    <t>MAHE, JOAN</t>
  </si>
  <si>
    <t>10101142183</t>
  </si>
  <si>
    <t>QUIGNARD, Ewenn</t>
  </si>
  <si>
    <t>10109427704</t>
  </si>
  <si>
    <t>DEGRES, Leandre</t>
  </si>
  <si>
    <t>GRANIER, NOAH</t>
  </si>
  <si>
    <t>10086043832</t>
  </si>
  <si>
    <t>GLATRE, Louis</t>
  </si>
  <si>
    <t>TRECHEREL, Eden</t>
  </si>
  <si>
    <t>GATE, MAXENCE</t>
  </si>
  <si>
    <t>BMX TREGUEUX C.D'ARMOR</t>
  </si>
  <si>
    <t>10084899636</t>
  </si>
  <si>
    <t>Palmen, Adam</t>
  </si>
  <si>
    <t>10122528360</t>
  </si>
  <si>
    <t>REMINGOL, Mathis</t>
  </si>
  <si>
    <t>CLERET MARECHAL, LOEIZ</t>
  </si>
  <si>
    <t>DENIZOT, TIMEO</t>
  </si>
  <si>
    <t>10085080296</t>
  </si>
  <si>
    <t>BESNARD, CLEMENT</t>
  </si>
  <si>
    <t>10084814861</t>
  </si>
  <si>
    <t>MAGREZ, Loen</t>
  </si>
  <si>
    <t>10137765848</t>
  </si>
  <si>
    <t>BEUVE, THEO</t>
  </si>
  <si>
    <t>LE GOFF, TIMEO</t>
  </si>
  <si>
    <t>10079622230</t>
  </si>
  <si>
    <t>OLLIVIER, Victor</t>
  </si>
  <si>
    <t>10133923032</t>
  </si>
  <si>
    <t>BEAUDOUIN, Valentin</t>
  </si>
  <si>
    <t>10110054362</t>
  </si>
  <si>
    <t>LEBRET, Sacha</t>
  </si>
  <si>
    <t>10123000428</t>
  </si>
  <si>
    <t>DESCLOS, Célestin</t>
  </si>
  <si>
    <t>10121502685</t>
  </si>
  <si>
    <t>LUCAS, Lorenzo</t>
  </si>
  <si>
    <t>BUREL, SIMON</t>
  </si>
  <si>
    <t>VS SCAEROIS</t>
  </si>
  <si>
    <t>10111978905</t>
  </si>
  <si>
    <t>RIBEYRE, Eliaz</t>
  </si>
  <si>
    <t>10121419631</t>
  </si>
  <si>
    <t>HUGUET, Mathis</t>
  </si>
  <si>
    <t>10121979302</t>
  </si>
  <si>
    <t>ALLIOUX, Lenny</t>
  </si>
  <si>
    <t>10102573743</t>
  </si>
  <si>
    <t>QUERO, Nolan</t>
  </si>
  <si>
    <t>10121502483</t>
  </si>
  <si>
    <t>LE GALL, Ewen</t>
  </si>
  <si>
    <t>10086429105</t>
  </si>
  <si>
    <t>TILLY, Josselin</t>
  </si>
  <si>
    <t>10113841911</t>
  </si>
  <si>
    <t>LERAY, Brivaël</t>
  </si>
  <si>
    <t>10099754780</t>
  </si>
  <si>
    <t>LE FLOCH, Théo</t>
  </si>
  <si>
    <t>10110518346</t>
  </si>
  <si>
    <t>LEBEAU, Nathan</t>
  </si>
  <si>
    <t>10135305785</t>
  </si>
  <si>
    <t>BOULLENGER, LOAN</t>
  </si>
  <si>
    <t>10134195137</t>
  </si>
  <si>
    <t>CASTEL, Arthur</t>
  </si>
  <si>
    <t>MAILLARD, Lenny</t>
  </si>
  <si>
    <t>10109646558</t>
  </si>
  <si>
    <t>VERRON, Marc</t>
  </si>
  <si>
    <t>10121503089</t>
  </si>
  <si>
    <t>QUILLÉVÉRÉ, Eliott</t>
  </si>
  <si>
    <t>10121982433</t>
  </si>
  <si>
    <t>CHOLLET, Ewen</t>
  </si>
  <si>
    <t>10110214717</t>
  </si>
  <si>
    <t>LE GOFF, Alban</t>
  </si>
  <si>
    <t>10109361016</t>
  </si>
  <si>
    <t>VIEUXLOUP, Noah</t>
  </si>
  <si>
    <t>10109383143</t>
  </si>
  <si>
    <t>ENIZAN, Gwenegan</t>
  </si>
  <si>
    <t>10135272948</t>
  </si>
  <si>
    <t>VERNEAU, Jean</t>
  </si>
  <si>
    <t>10122257972</t>
  </si>
  <si>
    <t>LE MARRE, Soan</t>
  </si>
  <si>
    <t>10085838920</t>
  </si>
  <si>
    <t>ROBIN, Alban</t>
  </si>
  <si>
    <t>10109785994</t>
  </si>
  <si>
    <t>LANOE, Hugo</t>
  </si>
  <si>
    <t>10110272008</t>
  </si>
  <si>
    <t>LENOIR, Jules</t>
  </si>
  <si>
    <t>10109499038</t>
  </si>
  <si>
    <t>COSPAIN, Paul</t>
  </si>
  <si>
    <t>POTAGE, Owen</t>
  </si>
  <si>
    <t>ROMIEU, Mathis</t>
  </si>
  <si>
    <t>10128247219</t>
  </si>
  <si>
    <t>NOURRY, Léo</t>
  </si>
  <si>
    <t>10122042249</t>
  </si>
  <si>
    <t>BREHELIN, Jules</t>
  </si>
  <si>
    <t>10110362439</t>
  </si>
  <si>
    <t>CHARDEVEL HOUSSAIS, Kaïan</t>
  </si>
  <si>
    <t>10122735696</t>
  </si>
  <si>
    <t>LAMOUR RENAULT, Nino</t>
  </si>
  <si>
    <t>Dreno, Louison</t>
  </si>
  <si>
    <t>SARRE, Milo</t>
  </si>
  <si>
    <t>10135212627</t>
  </si>
  <si>
    <t>BOTTE, Ewenn</t>
  </si>
  <si>
    <t>10133581613</t>
  </si>
  <si>
    <t>TISSOT, Gabriel</t>
  </si>
  <si>
    <t>10133271011</t>
  </si>
  <si>
    <t>OLIVIER, EVAN</t>
  </si>
  <si>
    <t>10100873314</t>
  </si>
  <si>
    <t>THEBAUD, Ethan</t>
  </si>
  <si>
    <t>LE ROY, Gabin</t>
  </si>
  <si>
    <t>MOREAU, LOUIS</t>
  </si>
  <si>
    <t>HEMON, Lucas</t>
  </si>
  <si>
    <t>10127457071</t>
  </si>
  <si>
    <t>ROPERT, EVAN</t>
  </si>
  <si>
    <t>10100083570</t>
  </si>
  <si>
    <t>Benjamins U13</t>
  </si>
  <si>
    <t>Benjamines U13</t>
  </si>
  <si>
    <t>DESPRES, Lilwenn</t>
  </si>
  <si>
    <t>BEN U13</t>
  </si>
  <si>
    <t>ECOBICHON, ROMY</t>
  </si>
  <si>
    <t>MARTIN DUBO, Marie Anaïs</t>
  </si>
  <si>
    <t>10086892378</t>
  </si>
  <si>
    <t>GLON, LORY</t>
  </si>
  <si>
    <t>PAU AUDUBERT, Kim</t>
  </si>
  <si>
    <t>10087890468</t>
  </si>
  <si>
    <t>CHEDALEUX, ALANA</t>
  </si>
  <si>
    <t>REDON OC</t>
  </si>
  <si>
    <t>10067528855</t>
  </si>
  <si>
    <t>TREMELO, Joséphine</t>
  </si>
  <si>
    <t>DUBOIS, Noéline</t>
  </si>
  <si>
    <t>ROUILLON, Lilwenn</t>
  </si>
  <si>
    <t>GATE, Laure</t>
  </si>
  <si>
    <t>10109645346</t>
  </si>
  <si>
    <t>MARIAU, Lila</t>
  </si>
  <si>
    <t>KERGUIDUFF, Axelle</t>
  </si>
  <si>
    <t>MORGAND, Chloé</t>
  </si>
  <si>
    <t>10099839858</t>
  </si>
  <si>
    <t>MELLIER, zélia</t>
  </si>
  <si>
    <t>TEAM TED DIT AUTISME</t>
  </si>
  <si>
    <t>SEVEON, EMMA</t>
  </si>
  <si>
    <t>10085175175</t>
  </si>
  <si>
    <t>CORBIN, APOLLINE</t>
  </si>
  <si>
    <t>10086101931</t>
  </si>
  <si>
    <t>FERIR, Katell</t>
  </si>
  <si>
    <t>10135337919</t>
  </si>
  <si>
    <t>HAUATA, Nolann</t>
  </si>
  <si>
    <t>BASSET, LORIS</t>
  </si>
  <si>
    <t>10086212469</t>
  </si>
  <si>
    <t>LE MAUX, Constant</t>
  </si>
  <si>
    <t>BOCQUENE, Maël</t>
  </si>
  <si>
    <t>SAUVE, Louison</t>
  </si>
  <si>
    <t>LAMER PELE, ANTOINE</t>
  </si>
  <si>
    <t>ROUDAUT, Florian</t>
  </si>
  <si>
    <t>EVEN, THOMAS</t>
  </si>
  <si>
    <t>BUZULIER, Kaëlig</t>
  </si>
  <si>
    <t>LE BRETON COUËFFARD, Pacôme</t>
  </si>
  <si>
    <t>ORAND BRESSET, Axel</t>
  </si>
  <si>
    <t>BALBOUS, AUGUSTIN</t>
  </si>
  <si>
    <t>10089919283</t>
  </si>
  <si>
    <t>LAUNAY, Enzo</t>
  </si>
  <si>
    <t>ARTUS, Tristan</t>
  </si>
  <si>
    <t>COLIN, THEO</t>
  </si>
  <si>
    <t>10073436660</t>
  </si>
  <si>
    <t>GAUVRY, SACHA</t>
  </si>
  <si>
    <t>10067660817</t>
  </si>
  <si>
    <t>MAHE, Bastien</t>
  </si>
  <si>
    <t>MORDELET, Louison</t>
  </si>
  <si>
    <t>AUDRAIN, Alex</t>
  </si>
  <si>
    <t>JEGO, Mathis</t>
  </si>
  <si>
    <t>BOISHARDY, Lohan</t>
  </si>
  <si>
    <t>PEDRON, SOLAL</t>
  </si>
  <si>
    <t>BEUREL, Thomas</t>
  </si>
  <si>
    <t>HAQUIN, EWEN</t>
  </si>
  <si>
    <t>10071641958</t>
  </si>
  <si>
    <t>JOSSET, Andrea</t>
  </si>
  <si>
    <t>10127159708</t>
  </si>
  <si>
    <t>LERAY, Loïs</t>
  </si>
  <si>
    <t>BINARD, Ehoarn</t>
  </si>
  <si>
    <t>HOUEDRY, Joran</t>
  </si>
  <si>
    <t>ORTEGA MARTIN, CLEMENT</t>
  </si>
  <si>
    <t>GLOUX, CASSANDRE</t>
  </si>
  <si>
    <t>10067841780</t>
  </si>
  <si>
    <t>CHOFFAT, JUSTIN</t>
  </si>
  <si>
    <t>10066427503</t>
  </si>
  <si>
    <t>CHENARD, ETHAN</t>
  </si>
  <si>
    <t>10078153082</t>
  </si>
  <si>
    <t>CARPENTIER, Anatole</t>
  </si>
  <si>
    <t>PENNANEACH, Germain</t>
  </si>
  <si>
    <t>GÉRARD, Edgar</t>
  </si>
  <si>
    <t>MALVICINI, Valentin</t>
  </si>
  <si>
    <t>10109585328</t>
  </si>
  <si>
    <t>LE ROUX, TOM</t>
  </si>
  <si>
    <t>10068065890</t>
  </si>
  <si>
    <t>CLOVIS, Noham</t>
  </si>
  <si>
    <t>10097666654</t>
  </si>
  <si>
    <t>RANNOU, Raphael</t>
  </si>
  <si>
    <t>DAUVILLIER, Colin</t>
  </si>
  <si>
    <t>10097881872</t>
  </si>
  <si>
    <t>CHEDALEUX, Louison</t>
  </si>
  <si>
    <t>10119044848</t>
  </si>
  <si>
    <t>HUAU, Soen</t>
  </si>
  <si>
    <t>ROBERT, ANTOINE</t>
  </si>
  <si>
    <t>10097918248</t>
  </si>
  <si>
    <t>LE BOTLAN, ALEX</t>
  </si>
  <si>
    <t>10070711768</t>
  </si>
  <si>
    <t>BUCHOUX, Gabin</t>
  </si>
  <si>
    <t>10109427300</t>
  </si>
  <si>
    <t>DAVY, LUCAS</t>
  </si>
  <si>
    <t>BOIVIN, Gabriel</t>
  </si>
  <si>
    <t>10108342718</t>
  </si>
  <si>
    <t>GUERRIER, ELIOTT</t>
  </si>
  <si>
    <t>MEL HINAULT, Téo</t>
  </si>
  <si>
    <t>10086323617</t>
  </si>
  <si>
    <t>GATIGNON, Aiwen</t>
  </si>
  <si>
    <t>10086653316</t>
  </si>
  <si>
    <t>CHARRIER, Titouan</t>
  </si>
  <si>
    <t>JUBIN, Gabriel</t>
  </si>
  <si>
    <t>LAILLER, COME</t>
  </si>
  <si>
    <t>10098190050</t>
  </si>
  <si>
    <t>GARNIER DIGUET, JULES</t>
  </si>
  <si>
    <t>10086084551</t>
  </si>
  <si>
    <t>SALIGOT, Noah</t>
  </si>
  <si>
    <t>POILVERT, Timothé</t>
  </si>
  <si>
    <t>PONDARD, Émilien</t>
  </si>
  <si>
    <t>CRETE, Léo</t>
  </si>
  <si>
    <t>TREBAOL, Yaël</t>
  </si>
  <si>
    <t>0</t>
  </si>
  <si>
    <t>CARRIC, Théo</t>
  </si>
  <si>
    <t>10098764673</t>
  </si>
  <si>
    <t>LE BOULANGER, Côme</t>
  </si>
  <si>
    <t>10120817221</t>
  </si>
  <si>
    <t>BOULLENGER, HUGO</t>
  </si>
  <si>
    <t>10134195036</t>
  </si>
  <si>
    <t>LE GUILLOUX, malo</t>
  </si>
  <si>
    <t>10087806202</t>
  </si>
  <si>
    <t>LE COZ OLLIVIER, Gaël</t>
  </si>
  <si>
    <t>10120914423</t>
  </si>
  <si>
    <t>LACIRE, Enzo</t>
  </si>
  <si>
    <t>10108372929</t>
  </si>
  <si>
    <t>QUINTIN, LEON</t>
  </si>
  <si>
    <t>10068057810</t>
  </si>
  <si>
    <t>POUTEAU, Lucas</t>
  </si>
  <si>
    <t>LEGLAND, THIBAULT</t>
  </si>
  <si>
    <t>10110134386</t>
  </si>
  <si>
    <t>VILLESALMON, Liam</t>
  </si>
  <si>
    <t>10110142672</t>
  </si>
  <si>
    <t>AUTRUSSEAU, Nolan</t>
  </si>
  <si>
    <t>ROUXEL, Theo</t>
  </si>
  <si>
    <t>10100466015</t>
  </si>
  <si>
    <t>GAUDIN, Heliott</t>
  </si>
  <si>
    <t>10134927889</t>
  </si>
  <si>
    <t>CAMPILLO, GAEL</t>
  </si>
  <si>
    <t>10085444553</t>
  </si>
  <si>
    <t>MANISSIER, Valentin</t>
  </si>
  <si>
    <t>10128898432</t>
  </si>
  <si>
    <t>LE BOULANGER, SOEN</t>
  </si>
  <si>
    <t>VS DE RHUYS</t>
  </si>
  <si>
    <t>10068060234</t>
  </si>
  <si>
    <t>GUERN, Noah</t>
  </si>
  <si>
    <t>10109427401</t>
  </si>
  <si>
    <t>LE BIHAN, Evann</t>
  </si>
  <si>
    <t>10110102155</t>
  </si>
  <si>
    <t>DANIEL, Hugo</t>
  </si>
  <si>
    <t>10109670204</t>
  </si>
  <si>
    <t>JICQUELLO, Noa</t>
  </si>
  <si>
    <t>BOULET LEPEU, Lorick</t>
  </si>
  <si>
    <t>BOUGEARD HORVAIS, AYMERIC</t>
  </si>
  <si>
    <t>10071647012</t>
  </si>
  <si>
    <t>GITEAU, Tybalt</t>
  </si>
  <si>
    <t>10108823573</t>
  </si>
  <si>
    <t>LE LAN, HUGO</t>
  </si>
  <si>
    <t>10070605573</t>
  </si>
  <si>
    <t>PELTIER, Bryan</t>
  </si>
  <si>
    <t>10109619882</t>
  </si>
  <si>
    <t>MAMIE, TEDDY</t>
  </si>
  <si>
    <t>ROLLAND, Pacome</t>
  </si>
  <si>
    <t>10122340828</t>
  </si>
  <si>
    <t>RIVIERE, Nolan</t>
  </si>
  <si>
    <t>AMRHEIN LIDOUR, Antonin</t>
  </si>
  <si>
    <t>HAMON, Paul</t>
  </si>
  <si>
    <t>10086208530</t>
  </si>
  <si>
    <t>KEOGH, NATE</t>
  </si>
  <si>
    <t>10086045246</t>
  </si>
  <si>
    <t>REMINGOL, ENZO</t>
  </si>
  <si>
    <t>10057508149</t>
  </si>
  <si>
    <t>MENIER LE BRETON, LOEVAN</t>
  </si>
  <si>
    <t>10103528383</t>
  </si>
  <si>
    <t>POILVERT, Pierre</t>
  </si>
  <si>
    <t>10101130261</t>
  </si>
  <si>
    <t>RIDARD NAVEILHAN, Bastien</t>
  </si>
  <si>
    <t>PAIN, VALENTIN</t>
  </si>
  <si>
    <t>10105648340</t>
  </si>
  <si>
    <t>VIAUD POIRIER, Mael</t>
  </si>
  <si>
    <t>10108699493</t>
  </si>
  <si>
    <t>L`HERMITTE, Antoine</t>
  </si>
  <si>
    <t>CAZALS, Tristan</t>
  </si>
  <si>
    <t>10121981120</t>
  </si>
  <si>
    <t>10121806621</t>
  </si>
  <si>
    <t>RENAULT, Loris</t>
  </si>
  <si>
    <t>DUTERTRE, Celian</t>
  </si>
  <si>
    <t>10135337414</t>
  </si>
  <si>
    <t>CHARDEVEL HOUSSAIS, Noan</t>
  </si>
  <si>
    <t>TRÉMAUDAN, Raphaël</t>
  </si>
  <si>
    <t>10135212829</t>
  </si>
  <si>
    <t>BALEINE, MAIAN</t>
  </si>
  <si>
    <t>10111061041</t>
  </si>
  <si>
    <t>DRICI, Gabriel</t>
  </si>
  <si>
    <t>10123042258</t>
  </si>
  <si>
    <t>BARAZER, MATIS</t>
  </si>
  <si>
    <t>10065754866</t>
  </si>
  <si>
    <t>TAUPONT</t>
  </si>
  <si>
    <t>FLEGEAU, GAEL</t>
  </si>
  <si>
    <t>MIN U15</t>
  </si>
  <si>
    <t>,,0</t>
  </si>
  <si>
    <t>,,56</t>
  </si>
  <si>
    <t>LOHEZIC LE PALLEC, Léa</t>
  </si>
  <si>
    <t>,,60</t>
  </si>
  <si>
    <t>MENGUY, HUGO</t>
  </si>
  <si>
    <t>,,16</t>
  </si>
  <si>
    <t>ROUE, Noémie</t>
  </si>
  <si>
    <t>MORGAND, TIMOTHE</t>
  </si>
  <si>
    <t>,,5</t>
  </si>
  <si>
    <t>,,27</t>
  </si>
  <si>
    <t>LE STEPHAN, Maxence</t>
  </si>
  <si>
    <t>DANIEL, MATEO</t>
  </si>
  <si>
    <t>RENARD, SACHA</t>
  </si>
  <si>
    <t>10068622127</t>
  </si>
  <si>
    <t>ROUILLON, MAEL</t>
  </si>
  <si>
    <t>LOHEZIC, MAEL</t>
  </si>
  <si>
    <t>,,46</t>
  </si>
  <si>
    <t>BEUVE, Maëlys</t>
  </si>
  <si>
    <t>ECOBICHON, ELIOTT</t>
  </si>
  <si>
    <t>PELLAN, Axel</t>
  </si>
  <si>
    <t>BALBOUS, NATHANAEL</t>
  </si>
  <si>
    <t>,,25</t>
  </si>
  <si>
    <t>BERVAS, Ethan</t>
  </si>
  <si>
    <t>LE MOINE, lola</t>
  </si>
  <si>
    <t>10073439387</t>
  </si>
  <si>
    <t>FLOCH, PIERRE</t>
  </si>
  <si>
    <t>PIEL, Zoe</t>
  </si>
  <si>
    <t>,,35</t>
  </si>
  <si>
    <t>GUILMIN, LEO</t>
  </si>
  <si>
    <t>,,42</t>
  </si>
  <si>
    <t>BOISHARDY, GARANCE</t>
  </si>
  <si>
    <t>,,40</t>
  </si>
  <si>
    <t>Tremelo, Leopold</t>
  </si>
  <si>
    <t>ROPARS, GLENN</t>
  </si>
  <si>
    <t>LUBERT, Thymeo</t>
  </si>
  <si>
    <t>BLONDEAU, KELOAN</t>
  </si>
  <si>
    <t>,,23</t>
  </si>
  <si>
    <t>MORDELET, Melvan</t>
  </si>
  <si>
    <t>DEGRES, Maxence</t>
  </si>
  <si>
    <t>LE GUILLOUX, nolan</t>
  </si>
  <si>
    <t>10073438680</t>
  </si>
  <si>
    <t>HAQUIN, ROMAIN</t>
  </si>
  <si>
    <t>10071480795</t>
  </si>
  <si>
    <t>LE COCGUEN, LOUKA</t>
  </si>
  <si>
    <t>10068065183</t>
  </si>
  <si>
    <t>RAULT, ZOE</t>
  </si>
  <si>
    <t>10084925201</t>
  </si>
  <si>
    <t>PILLET, LOUIS</t>
  </si>
  <si>
    <t>TOMEKPE, EVAN</t>
  </si>
  <si>
    <t>10070286382</t>
  </si>
  <si>
    <t>VERDES, PIERROT</t>
  </si>
  <si>
    <t>GAUBERT LANGOUËT, Enzo</t>
  </si>
  <si>
    <t>,10</t>
  </si>
  <si>
    <t>VASSET LE FALHER, Esteban</t>
  </si>
  <si>
    <t>MORICE, Titouan</t>
  </si>
  <si>
    <t>SALIGOT, Ethan</t>
  </si>
  <si>
    <t>10121151061</t>
  </si>
  <si>
    <t>STURBOIS, Maelan</t>
  </si>
  <si>
    <t>10072650960</t>
  </si>
  <si>
    <t>CHENIER, MELINE</t>
  </si>
  <si>
    <t>10070829683</t>
  </si>
  <si>
    <t>MARTIN, BEN</t>
  </si>
  <si>
    <t>10067260689</t>
  </si>
  <si>
    <t>BAZIRE, Malo</t>
  </si>
  <si>
    <t>RIEUX, Tilio</t>
  </si>
  <si>
    <t>LEROUX, Titouan</t>
  </si>
  <si>
    <t>SERAZIN, Killian</t>
  </si>
  <si>
    <t>10117919648</t>
  </si>
  <si>
    <t>JUBERT, Mael</t>
  </si>
  <si>
    <t>10121718614</t>
  </si>
  <si>
    <t>GERARD MARTIN, EWEN</t>
  </si>
  <si>
    <t>10070753804</t>
  </si>
  <si>
    <t>FERIR, Arthur</t>
  </si>
  <si>
    <t>10104088256</t>
  </si>
  <si>
    <t>BAZIRE, Nolan</t>
  </si>
  <si>
    <t>GUERRIER, GABIN</t>
  </si>
  <si>
    <t>HUBY, PIERRE</t>
  </si>
  <si>
    <t>CC UZELAIS</t>
  </si>
  <si>
    <t>10068363661</t>
  </si>
  <si>
    <t>CORNETEAU, ILAN</t>
  </si>
  <si>
    <t>10135106533</t>
  </si>
  <si>
    <t>LESNE, ANTONIN</t>
  </si>
  <si>
    <t>10071537581</t>
  </si>
  <si>
    <t>MARTINEAU, AXEL</t>
  </si>
  <si>
    <t>DURTAL VELO SPORT</t>
  </si>
  <si>
    <t>10073013904</t>
  </si>
  <si>
    <t>OLLIVIER, Enora</t>
  </si>
  <si>
    <t>10135272140</t>
  </si>
  <si>
    <t>HOUAL SAILLARD, TIMEO</t>
  </si>
  <si>
    <t>10074609350</t>
  </si>
  <si>
    <t>BRIEND, Ilhan</t>
  </si>
  <si>
    <t>ETESSE, Nicolas</t>
  </si>
  <si>
    <t>BOURGEON, MILAN</t>
  </si>
  <si>
    <t>CRETE, Timeo</t>
  </si>
  <si>
    <t>PATY, Evan</t>
  </si>
  <si>
    <t>DAVENET, BASTIEN</t>
  </si>
  <si>
    <t>DANIEL, AXEL</t>
  </si>
  <si>
    <t>10065684542</t>
  </si>
  <si>
    <t>DESPRES, GURVAN</t>
  </si>
  <si>
    <t>GERCKENS, Sam</t>
  </si>
  <si>
    <t>TIREL, JOAN</t>
  </si>
  <si>
    <t>10100081045</t>
  </si>
  <si>
    <t>JOSSE, Théo</t>
  </si>
  <si>
    <t>10097881569</t>
  </si>
  <si>
    <t>LOYET, Lucien</t>
  </si>
  <si>
    <t>10121150556</t>
  </si>
  <si>
    <t>FORGET, Tymothe</t>
  </si>
  <si>
    <t>10108823472</t>
  </si>
  <si>
    <t>OLLIVIER, Titouan</t>
  </si>
  <si>
    <t>10100465106</t>
  </si>
  <si>
    <t>PAU AUDUBERT, AARON</t>
  </si>
  <si>
    <t>10072775949</t>
  </si>
  <si>
    <t>JOUANNO, NOE</t>
  </si>
  <si>
    <t>10073440300</t>
  </si>
  <si>
    <t>DELPIERRE, Raphaël</t>
  </si>
  <si>
    <t>10111489457</t>
  </si>
  <si>
    <t>ETESSE, Jean</t>
  </si>
  <si>
    <t>LECUYER, Nathaël</t>
  </si>
  <si>
    <t>LANDIVISIENNE CYCLISTE</t>
  </si>
  <si>
    <t>10109770133</t>
  </si>
  <si>
    <t>LE BRIS MARTIN, Noah</t>
  </si>
  <si>
    <t>10122062356</t>
  </si>
  <si>
    <t>TRAOUEN, Stella</t>
  </si>
  <si>
    <t>10133085394</t>
  </si>
  <si>
    <t>CALVEZ, ROBIN</t>
  </si>
  <si>
    <t>10084814962</t>
  </si>
  <si>
    <t>EVANO, RAPHAEL</t>
  </si>
  <si>
    <t>JOUNAY, théo</t>
  </si>
  <si>
    <t>CLT</t>
  </si>
  <si>
    <t>RUMILLAT, Alban</t>
  </si>
  <si>
    <t>10086891267</t>
  </si>
  <si>
    <t>Delpierre, Raphael</t>
  </si>
  <si>
    <t>DESHAYES, NOLAN</t>
  </si>
  <si>
    <t>10108975743</t>
  </si>
  <si>
    <t>LE FOLL, TEO</t>
  </si>
  <si>
    <t>10067779742</t>
  </si>
  <si>
    <t>COURTEILLE, Martin</t>
  </si>
  <si>
    <t>10121150152</t>
  </si>
  <si>
    <t>LEBRAS, Malo</t>
  </si>
  <si>
    <t>10099166316</t>
  </si>
  <si>
    <t>LE GALLO, CHARLES FRANCOIS</t>
  </si>
  <si>
    <t>RDF GOUEZEC</t>
  </si>
  <si>
    <t>10122842194</t>
  </si>
  <si>
    <t>LE JACQ, IRWIN</t>
  </si>
  <si>
    <t>10068065385</t>
  </si>
  <si>
    <t>marchand, nathan</t>
  </si>
  <si>
    <t>Véloce Vannetais cyclisme</t>
  </si>
  <si>
    <t>LE METAYER BRARD, VALENTIN</t>
  </si>
  <si>
    <t>10067200368</t>
  </si>
  <si>
    <t>RAFFRAY KERMEUR, Malo</t>
  </si>
  <si>
    <t>10110102660</t>
  </si>
  <si>
    <t>THEBAUD, Nathael</t>
  </si>
  <si>
    <t>MASSIOT, Noah</t>
  </si>
  <si>
    <t>10133364270</t>
  </si>
  <si>
    <t>GONIDEC, Matheo</t>
  </si>
  <si>
    <t>10123187253</t>
  </si>
  <si>
    <t>CORBIN, Maëlan</t>
  </si>
  <si>
    <t>10099167124</t>
  </si>
  <si>
    <t>JAMIN, Léo</t>
  </si>
  <si>
    <t>10122062255</t>
  </si>
  <si>
    <t>CHICAULT, Hugo</t>
  </si>
  <si>
    <t>10123177553</t>
  </si>
  <si>
    <t>BLANCHARD, Jules</t>
  </si>
  <si>
    <t>10109795189</t>
  </si>
  <si>
    <t>ROPERT, thomas</t>
  </si>
  <si>
    <t>10073438882</t>
  </si>
  <si>
    <t>MESSAGER, ROMAIN</t>
  </si>
  <si>
    <t>UC PAYS DE MORLAIX</t>
  </si>
  <si>
    <t>10101225140</t>
  </si>
  <si>
    <t>LOURDAIS, Laura</t>
  </si>
  <si>
    <t>10134036705</t>
  </si>
  <si>
    <t>ALLO, Youenn</t>
  </si>
  <si>
    <t>10137829607</t>
  </si>
  <si>
    <t>LE BARH, KYLANN</t>
  </si>
  <si>
    <t>10065755876</t>
  </si>
  <si>
    <t>BLOUIN, Nathanaël</t>
  </si>
  <si>
    <t>10122452780</t>
  </si>
  <si>
    <t>HIRBEC, Enzo</t>
  </si>
  <si>
    <t>10066956656</t>
  </si>
  <si>
    <t>HOUAL SAILLARD, Mattis</t>
  </si>
  <si>
    <t>10067260790</t>
  </si>
  <si>
    <t>THOMAS, Tom</t>
  </si>
  <si>
    <t>10109469029</t>
  </si>
  <si>
    <t>BORDE, Loris</t>
  </si>
  <si>
    <t>POULAIN, TIMEO</t>
  </si>
  <si>
    <t>BOUGEARD HORVAIS, Margot</t>
  </si>
  <si>
    <t>10122998711</t>
  </si>
  <si>
    <t>BESNARD, ANTOINE</t>
  </si>
  <si>
    <t>10068058012</t>
  </si>
  <si>
    <t>GAIN BAUDOUX, Paul</t>
  </si>
  <si>
    <t>10110480455</t>
  </si>
  <si>
    <t>LESIOURD, NOA</t>
  </si>
  <si>
    <t>10066611496</t>
  </si>
  <si>
    <t>DOLTAIRE, Arthur</t>
  </si>
  <si>
    <t>10133793595</t>
  </si>
  <si>
    <t>TUAL, Julien</t>
  </si>
  <si>
    <t>10134869992</t>
  </si>
  <si>
    <t>JACQUES, Nolan</t>
  </si>
  <si>
    <t>10121150455</t>
  </si>
  <si>
    <t>FOURMONT, Arthur</t>
  </si>
  <si>
    <t>10133658910</t>
  </si>
  <si>
    <t>LAVENANT, CORENTIN</t>
  </si>
  <si>
    <t>10079770962</t>
  </si>
  <si>
    <t>EVENOU, ALEXIS</t>
  </si>
  <si>
    <t>Pigeard, Antoine</t>
  </si>
  <si>
    <t>10134868477</t>
  </si>
  <si>
    <t>BESNEUX, LAURIS</t>
  </si>
  <si>
    <t>10069851300</t>
  </si>
  <si>
    <t>QUEAU JOUADE, Nathan</t>
  </si>
  <si>
    <t>10097900464</t>
  </si>
  <si>
    <t>CHEVAL, EYTAN</t>
  </si>
  <si>
    <t>10071179388</t>
  </si>
  <si>
    <t>LE BELLEC LEENAERT, Louis</t>
  </si>
  <si>
    <t>10072475754</t>
  </si>
  <si>
    <t>HEULOT, YLAN</t>
  </si>
  <si>
    <t>MORAND, kaelig</t>
  </si>
  <si>
    <t>10098056472</t>
  </si>
  <si>
    <t>CADIEU, MARTIN</t>
  </si>
  <si>
    <t>10067662130</t>
  </si>
  <si>
    <t>MINOUX, Robin</t>
  </si>
  <si>
    <t>10109653127</t>
  </si>
  <si>
    <t>STEPHANT, Erwann</t>
  </si>
  <si>
    <t>10139273186</t>
  </si>
  <si>
    <t>GUILLOT, LOIS</t>
  </si>
  <si>
    <t>10072489700</t>
  </si>
  <si>
    <t>OLLIVIER, ENOGAT</t>
  </si>
  <si>
    <t>10085329163</t>
  </si>
  <si>
    <t>THOMAS, AYMERIC</t>
  </si>
  <si>
    <t>10072158684</t>
  </si>
  <si>
    <t>LE BRAS, Léo</t>
  </si>
  <si>
    <t>10121718816</t>
  </si>
  <si>
    <t>PRIOUL, Youen</t>
  </si>
  <si>
    <t>10123177755</t>
  </si>
  <si>
    <t>HAQUIN, TIMAEL</t>
  </si>
  <si>
    <t>10071641554</t>
  </si>
  <si>
    <t>BIDAULT, JULES</t>
  </si>
  <si>
    <t>10073627832</t>
  </si>
  <si>
    <t>VERDREL, Clément</t>
  </si>
  <si>
    <t>10108373434</t>
  </si>
  <si>
    <t>LETOT, Augustin</t>
  </si>
  <si>
    <t>10134929105</t>
  </si>
  <si>
    <t>BRAJEUL, ANTONIN</t>
  </si>
  <si>
    <t>10085304915</t>
  </si>
  <si>
    <t>AUDO, Youenn</t>
  </si>
  <si>
    <t>Pass Accueil Jeune</t>
  </si>
  <si>
    <t>KRAUSS, Simon</t>
  </si>
  <si>
    <t>10104586592</t>
  </si>
  <si>
    <t>KERIHUEL, Simon</t>
  </si>
  <si>
    <t>ALLIOUX, nathan</t>
  </si>
  <si>
    <t>10091082576</t>
  </si>
  <si>
    <t>CANDALH, Lancelot</t>
  </si>
  <si>
    <t>10134911826</t>
  </si>
  <si>
    <t>DESMOTS, Achille</t>
  </si>
  <si>
    <t>10068164106</t>
  </si>
  <si>
    <t>JOUADE, Valentin</t>
  </si>
  <si>
    <t>10085559337</t>
  </si>
  <si>
    <t>TROTTIER, nathan</t>
  </si>
  <si>
    <t>10097717073</t>
  </si>
  <si>
    <t>BESNEUX, MALWENN</t>
  </si>
  <si>
    <t>UNION CYCLISTE SUD 53</t>
  </si>
  <si>
    <t>10069851401</t>
  </si>
  <si>
    <t>BARAIS, MARIUS</t>
  </si>
  <si>
    <t>10109754773</t>
  </si>
  <si>
    <t>CAZALS, ALBAN</t>
  </si>
  <si>
    <t>10071645796</t>
  </si>
  <si>
    <t>VERDREL, Hugo</t>
  </si>
  <si>
    <t>10122257871</t>
  </si>
  <si>
    <t>Thomas, Eloan</t>
  </si>
  <si>
    <t>LORGEOU, Titouan</t>
  </si>
  <si>
    <t>10133270607</t>
  </si>
  <si>
    <t>BOLORE, EWEN</t>
  </si>
  <si>
    <t>10087739110</t>
  </si>
  <si>
    <t>GUYONY, MATHEO</t>
  </si>
  <si>
    <t>10076203685</t>
  </si>
  <si>
    <t>Minimes G U15</t>
  </si>
  <si>
    <t>JOURDAN ANFRAY, Edgar</t>
  </si>
  <si>
    <t>10070393385</t>
  </si>
  <si>
    <t>LAUTODE, Zaho</t>
  </si>
  <si>
    <t>10134867265</t>
  </si>
  <si>
    <t>HAMON, Armel</t>
  </si>
  <si>
    <t>10122946571</t>
  </si>
  <si>
    <t>Minimes U15</t>
  </si>
  <si>
    <t>Minimes F U15</t>
  </si>
  <si>
    <t>taupont</t>
  </si>
  <si>
    <t>Cadets U17</t>
  </si>
  <si>
    <t>LE PANN, SOEN</t>
  </si>
  <si>
    <t>CAD U17</t>
  </si>
  <si>
    <t>,,74</t>
  </si>
  <si>
    <t>JOUANET, LOUIS</t>
  </si>
  <si>
    <t>,,63</t>
  </si>
  <si>
    <t>CHERRUAULT, JOAN</t>
  </si>
  <si>
    <t>ANTOINE, LOUIS</t>
  </si>
  <si>
    <t>TUAL, CLEMENT</t>
  </si>
  <si>
    <t>DANIEL, Florent</t>
  </si>
  <si>
    <t>,,38</t>
  </si>
  <si>
    <t>,,52</t>
  </si>
  <si>
    <t>MAHE, Thibo</t>
  </si>
  <si>
    <t>,,26</t>
  </si>
  <si>
    <t>LE PAGE, LENNY</t>
  </si>
  <si>
    <t>10056910789</t>
  </si>
  <si>
    <t>,,36</t>
  </si>
  <si>
    <t>GUILLEMOT, NATHAN</t>
  </si>
  <si>
    <t>MOENNER, NOLAN</t>
  </si>
  <si>
    <t>BOLLARD, MARIN</t>
  </si>
  <si>
    <t>LE FOURNIS, KENAN</t>
  </si>
  <si>
    <t>LUCAS, Mathys</t>
  </si>
  <si>
    <t>COMMEUREUC, Arthur</t>
  </si>
  <si>
    <t>10065684138</t>
  </si>
  <si>
    <t>,,22</t>
  </si>
  <si>
    <t>ALBERTI, Baptiste</t>
  </si>
  <si>
    <t>,,32</t>
  </si>
  <si>
    <t>NOEL, Benjamin</t>
  </si>
  <si>
    <t>,,31</t>
  </si>
  <si>
    <t>DESPORTES, LEANDRE</t>
  </si>
  <si>
    <t>CHATELAIS, EWEN</t>
  </si>
  <si>
    <t>10057054673</t>
  </si>
  <si>
    <t>LE CUNFF, Owen</t>
  </si>
  <si>
    <t>LEROUX, JULIUS</t>
  </si>
  <si>
    <t>DAVY, HUGO</t>
  </si>
  <si>
    <t>SAMSON, BAPTISTE</t>
  </si>
  <si>
    <t>10068757422</t>
  </si>
  <si>
    <t>GAILLARD, EWEN</t>
  </si>
  <si>
    <t>LE FOULGOC, KYLIAN</t>
  </si>
  <si>
    <t>RIEUX, Iwan</t>
  </si>
  <si>
    <t>PATIER, SOREN</t>
  </si>
  <si>
    <t>LE PARC, Quentin</t>
  </si>
  <si>
    <t>,,10</t>
  </si>
  <si>
    <t>LE CABELLEC, Ewen</t>
  </si>
  <si>
    <t>BONNETERRE, Baptiste</t>
  </si>
  <si>
    <t>CADIEU, MAXENCE</t>
  </si>
  <si>
    <t>10068646981</t>
  </si>
  <si>
    <t>BOZEC, Kylian</t>
  </si>
  <si>
    <t>,,18</t>
  </si>
  <si>
    <t>LE STEPHAN, Bastian</t>
  </si>
  <si>
    <t>GOGAIL, ROMAIN</t>
  </si>
  <si>
    <t>10099812980</t>
  </si>
  <si>
    <t>LATIMIER, YANN</t>
  </si>
  <si>
    <t>10068363459</t>
  </si>
  <si>
    <t>BOCQUENE, MEWEN</t>
  </si>
  <si>
    <t>LE TIEC, Hugo</t>
  </si>
  <si>
    <t>10133738126</t>
  </si>
  <si>
    <t>TURPIN, Gabriel</t>
  </si>
  <si>
    <t>JUBIN, MEVEN</t>
  </si>
  <si>
    <t>HAROUTEL, Quentin</t>
  </si>
  <si>
    <t>JACQUINET, PIERRICK</t>
  </si>
  <si>
    <t>LA ROCHE SUR YON VENDEE CYCLISME</t>
  </si>
  <si>
    <t>10069487245</t>
  </si>
  <si>
    <t>KERVRAN, Elouan</t>
  </si>
  <si>
    <t>10134131883</t>
  </si>
  <si>
    <t>HUAUME, JULES</t>
  </si>
  <si>
    <t>BURET LOIZILLON, Timéo</t>
  </si>
  <si>
    <t>CHEVALIER, Eliott</t>
  </si>
  <si>
    <t>DEMEURE, AYMERIC</t>
  </si>
  <si>
    <t>BOUGUYON, Mael</t>
  </si>
  <si>
    <t>KERGUIDUFF, Gaëtan</t>
  </si>
  <si>
    <t>SIMEON, LOUIS</t>
  </si>
  <si>
    <t>KERFERS, Nolann</t>
  </si>
  <si>
    <t>GESBERT, Titouan</t>
  </si>
  <si>
    <t>10112020331</t>
  </si>
  <si>
    <t>GICQUEL, GABIN</t>
  </si>
  <si>
    <t>10072127261</t>
  </si>
  <si>
    <t>CHEDALEUX, NOLAN</t>
  </si>
  <si>
    <t>10067525623</t>
  </si>
  <si>
    <t>LE MASSON, Hugo</t>
  </si>
  <si>
    <t>MONCORPS MERCIER, Béryl</t>
  </si>
  <si>
    <t>GELARD, TOM</t>
  </si>
  <si>
    <t>LEBOURCIER, Enzo</t>
  </si>
  <si>
    <t>MIGNON ONFRAY, Firmin</t>
  </si>
  <si>
    <t>10092226065</t>
  </si>
  <si>
    <t>GLON, TONY</t>
  </si>
  <si>
    <t>10070619014</t>
  </si>
  <si>
    <t>HELIAS, Maxence</t>
  </si>
  <si>
    <t>10121903116</t>
  </si>
  <si>
    <t>JOLY, AXEL</t>
  </si>
  <si>
    <t>CHAUCHE VTT</t>
  </si>
  <si>
    <t>10069006689</t>
  </si>
  <si>
    <t>MORDELET, Malo</t>
  </si>
  <si>
    <t>PIVAULT, Noé</t>
  </si>
  <si>
    <t>10122621825</t>
  </si>
  <si>
    <t>LE GUESCLOU DUBOURG, Yaël</t>
  </si>
  <si>
    <t>DAVID, Estheban</t>
  </si>
  <si>
    <t>UC PAYS D'ARGENTAN</t>
  </si>
  <si>
    <t>10066816008</t>
  </si>
  <si>
    <t>LE BROCH, ADAM</t>
  </si>
  <si>
    <t>DOLTAIRE, ALEX</t>
  </si>
  <si>
    <t>10065846816</t>
  </si>
  <si>
    <t>PINEAU, Basile</t>
  </si>
  <si>
    <t>VC HERBRETAIS</t>
  </si>
  <si>
    <t>10123027609</t>
  </si>
  <si>
    <t>DIFFIS HERISSON, Arthur</t>
  </si>
  <si>
    <t>OC GIF VTT</t>
  </si>
  <si>
    <t>10099154794</t>
  </si>
  <si>
    <t>HUITRIC, Stébane</t>
  </si>
  <si>
    <t>10121150354</t>
  </si>
  <si>
    <t>RAULT, STEVEN</t>
  </si>
  <si>
    <t>10068652136</t>
  </si>
  <si>
    <t>SOUBEN, BASTIEN</t>
  </si>
  <si>
    <t>10068056493</t>
  </si>
  <si>
    <t>PLUVINAGE, Come</t>
  </si>
  <si>
    <t>10121197541</t>
  </si>
  <si>
    <t>GAUDIN, Theo</t>
  </si>
  <si>
    <t>GUIGUEN, Maë</t>
  </si>
  <si>
    <t>10121870578</t>
  </si>
  <si>
    <t>HEULOT, LENY</t>
  </si>
  <si>
    <t>BOUVIER, NOLANN</t>
  </si>
  <si>
    <t>10071646406</t>
  </si>
  <si>
    <t>RENAUD, ETHAN</t>
  </si>
  <si>
    <t>10065908147</t>
  </si>
  <si>
    <t>ROUSSEAU, ALLAN</t>
  </si>
  <si>
    <t>10097907336</t>
  </si>
  <si>
    <t>CORNETEAU, Ewen</t>
  </si>
  <si>
    <t>DEPIROU, Gabin</t>
  </si>
  <si>
    <t>UCK BRETAGNE SUD CYCLISME</t>
  </si>
  <si>
    <t>10142033949</t>
  </si>
  <si>
    <t>BONNIN, Tom</t>
  </si>
  <si>
    <t>10123884845</t>
  </si>
  <si>
    <t>MARINUS, TOM</t>
  </si>
  <si>
    <t>10066788221</t>
  </si>
  <si>
    <t>ROY, BASTIEN</t>
  </si>
  <si>
    <t>VS CLISSONNAIS</t>
  </si>
  <si>
    <t>10086534589</t>
  </si>
  <si>
    <t>PASCO, VICTOR</t>
  </si>
  <si>
    <t>10066452357</t>
  </si>
  <si>
    <t>GUILLOUX, ALEXIS</t>
  </si>
  <si>
    <t>10072126150</t>
  </si>
  <si>
    <t>BARAUD, ETHAN</t>
  </si>
  <si>
    <t>10068146221</t>
  </si>
  <si>
    <t>DELANNEE, Mattéo</t>
  </si>
  <si>
    <t>10133451166</t>
  </si>
  <si>
    <t>GUILLEMET, TIMOTHE</t>
  </si>
  <si>
    <t>10070289416</t>
  </si>
  <si>
    <t>ANDRES PLANES, Enzo</t>
  </si>
  <si>
    <t>NORD COTENTIN MOUNTAIN BIKE</t>
  </si>
  <si>
    <t>10070697119</t>
  </si>
  <si>
    <t>LIBOT, Rafael</t>
  </si>
  <si>
    <t>10123186243</t>
  </si>
  <si>
    <t>TROUFFLARD, ETHAN</t>
  </si>
  <si>
    <t>10070624670</t>
  </si>
  <si>
    <t>FRESNEL, THOMAS</t>
  </si>
  <si>
    <t>10085757781</t>
  </si>
  <si>
    <t>BRUNEAU, Hugo</t>
  </si>
  <si>
    <t>10133695888</t>
  </si>
  <si>
    <t>ORTEGA MARTIN, THIBAULT</t>
  </si>
  <si>
    <t>LE BOT, Owen</t>
  </si>
  <si>
    <t>10122528562</t>
  </si>
  <si>
    <t>LAMBERT, ANTOINE</t>
  </si>
  <si>
    <t>10067753874</t>
  </si>
  <si>
    <t>LE BRAS, Bastien</t>
  </si>
  <si>
    <t>10123886259</t>
  </si>
  <si>
    <t>JOUIN, Thomas</t>
  </si>
  <si>
    <t>10140466185</t>
  </si>
  <si>
    <t>LE CARLUER, Malo</t>
  </si>
  <si>
    <t>RO BEGARROISE</t>
  </si>
  <si>
    <t>10120934429</t>
  </si>
  <si>
    <t>ALLAIN, Benoit</t>
  </si>
  <si>
    <t>10104800501</t>
  </si>
  <si>
    <t>GUILLEMIN, AXEL</t>
  </si>
  <si>
    <t>10122130458</t>
  </si>
  <si>
    <t>TOULLEC, Sloan</t>
  </si>
  <si>
    <t>10109670406</t>
  </si>
  <si>
    <t>PITRE ROUAUX, Arthus</t>
  </si>
  <si>
    <t>10120835611</t>
  </si>
  <si>
    <t>CHENAIS, Alexandre</t>
  </si>
  <si>
    <t>10087347066</t>
  </si>
  <si>
    <t>BOSSARD, LUCAS</t>
  </si>
  <si>
    <t>10124305884</t>
  </si>
  <si>
    <t>Esnee, Tom</t>
  </si>
  <si>
    <t>10134946885</t>
  </si>
  <si>
    <t>LEMERCIER, ROMAIN</t>
  </si>
  <si>
    <t>10068617780</t>
  </si>
  <si>
    <t>PAIN, Théophile</t>
  </si>
  <si>
    <t>AS DE FONDETTES VTT</t>
  </si>
  <si>
    <t>10120645954</t>
  </si>
  <si>
    <t>OULHEN, YANNIS</t>
  </si>
  <si>
    <t>10135871520</t>
  </si>
  <si>
    <t>LECHAT, Leandre</t>
  </si>
  <si>
    <t>10134782086</t>
  </si>
  <si>
    <t>LUBAS, Mathias</t>
  </si>
  <si>
    <t>10120628675</t>
  </si>
  <si>
    <t>HAY, RAPHAEL</t>
  </si>
  <si>
    <t>10099535522</t>
  </si>
  <si>
    <t>JEGO, Lucas</t>
  </si>
  <si>
    <t>AMIOT, Axel</t>
  </si>
  <si>
    <t>10109153272</t>
  </si>
  <si>
    <t>BOSCHET, CLEMENT</t>
  </si>
  <si>
    <t>10126851732</t>
  </si>
  <si>
    <t>HANNIER, Kellian</t>
  </si>
  <si>
    <t>10108627048</t>
  </si>
  <si>
    <t>MARCHAND, ALEX</t>
  </si>
  <si>
    <t>10108625028</t>
  </si>
  <si>
    <t>GAUDIN, Thomas</t>
  </si>
  <si>
    <t>10135732787</t>
  </si>
  <si>
    <t>GESTIN, JULES</t>
  </si>
  <si>
    <t>10068616265</t>
  </si>
  <si>
    <t>ROUXEL, Evan</t>
  </si>
  <si>
    <t>10122257568</t>
  </si>
  <si>
    <t>JAN, MATEO</t>
  </si>
  <si>
    <t>10085945418</t>
  </si>
  <si>
    <t>LAURENT, Maël</t>
  </si>
  <si>
    <t>10120902295</t>
  </si>
  <si>
    <t>BOULET LEPEU, AXEL</t>
  </si>
  <si>
    <t>10070924562</t>
  </si>
  <si>
    <t>MAHAUT, Hippolyte</t>
  </si>
  <si>
    <t>10134867770</t>
  </si>
  <si>
    <t>CROISIER, KYLIAN</t>
  </si>
  <si>
    <t>10068690835</t>
  </si>
  <si>
    <t>LE GOFF, BAPTISTE</t>
  </si>
  <si>
    <t>10067471463</t>
  </si>
  <si>
    <t>HERVE, ARTHUR</t>
  </si>
  <si>
    <t>10121472373</t>
  </si>
  <si>
    <t>11 Taupont</t>
  </si>
  <si>
    <t>Juniors H U19</t>
  </si>
  <si>
    <t>CHEREL, JULES</t>
  </si>
  <si>
    <t>JUN U19</t>
  </si>
  <si>
    <t>,,100</t>
  </si>
  <si>
    <t>,,92</t>
  </si>
  <si>
    <t>PICHON, THIBAUT</t>
  </si>
  <si>
    <t>GARAUD, LUKAS</t>
  </si>
  <si>
    <t>,,58</t>
  </si>
  <si>
    <t>DURAND, LOUKA</t>
  </si>
  <si>
    <t>,,70</t>
  </si>
  <si>
    <t>BLEVIN, LENNY</t>
  </si>
  <si>
    <t>PELOTTE, EWAN</t>
  </si>
  <si>
    <t>,,54</t>
  </si>
  <si>
    <t>MONNIER, NOLANN</t>
  </si>
  <si>
    <t>KERMORGANT, MALO</t>
  </si>
  <si>
    <t>10058636581</t>
  </si>
  <si>
    <t>TANGUY, LOUIS</t>
  </si>
  <si>
    <t>BOSCHER, LILIAN</t>
  </si>
  <si>
    <t>,,13</t>
  </si>
  <si>
    <t>LE MOAN, MAEL</t>
  </si>
  <si>
    <t>,,39</t>
  </si>
  <si>
    <t>OLIERO, Ivy</t>
  </si>
  <si>
    <t>,,34</t>
  </si>
  <si>
    <t>SICHE, THIBAUT</t>
  </si>
  <si>
    <t>CORMAND, EMILIEN</t>
  </si>
  <si>
    <t>,,37</t>
  </si>
  <si>
    <t>PEZERON, ELLIOT</t>
  </si>
  <si>
    <t>,,29</t>
  </si>
  <si>
    <t>POULY, QUENTIN</t>
  </si>
  <si>
    <t>GUEGAN, ELOUAN</t>
  </si>
  <si>
    <t>POILVERT PIETO, AYMERIC</t>
  </si>
  <si>
    <t>,15</t>
  </si>
  <si>
    <t>ROUDAUT, FABIEN</t>
  </si>
  <si>
    <t>QUINTRIC, EWEN</t>
  </si>
  <si>
    <t>10070756127</t>
  </si>
  <si>
    <t>RIVIERE, ETHAN</t>
  </si>
  <si>
    <t>ROPERT, Axel</t>
  </si>
  <si>
    <t>,,20</t>
  </si>
  <si>
    <t>RIGOUIN, Armel</t>
  </si>
  <si>
    <t>TREGARO, Adrien</t>
  </si>
  <si>
    <t>QUINTIN, MATHIS</t>
  </si>
  <si>
    <t>10088718709</t>
  </si>
  <si>
    <t>BRETEL, Dylan</t>
  </si>
  <si>
    <t>,16</t>
  </si>
  <si>
    <t>SEBILLE, Alan</t>
  </si>
  <si>
    <t>FONTAINE, Quentin</t>
  </si>
  <si>
    <t>LE ROY, Pierre</t>
  </si>
  <si>
    <t>SABOT, Raphael</t>
  </si>
  <si>
    <t>10120572192</t>
  </si>
  <si>
    <t>FAUCHEUX, Thomas</t>
  </si>
  <si>
    <t>BOULER, Julien</t>
  </si>
  <si>
    <t>LEBACLE, pierre</t>
  </si>
  <si>
    <t>10065907541</t>
  </si>
  <si>
    <t>PICHON, Gwenn</t>
  </si>
  <si>
    <t>10114910628</t>
  </si>
  <si>
    <t>PRUAL, ENZO</t>
  </si>
  <si>
    <t>10068620814</t>
  </si>
  <si>
    <t>MARTIN DUBO, NATTY</t>
  </si>
  <si>
    <t>10071586687</t>
  </si>
  <si>
    <t>COLOMBEL, THEO</t>
  </si>
  <si>
    <t>10067259376</t>
  </si>
  <si>
    <t>HAMON, Jules</t>
  </si>
  <si>
    <t>10136041571</t>
  </si>
  <si>
    <t>ROUINSARD, FELIX</t>
  </si>
  <si>
    <t>10067764079</t>
  </si>
  <si>
    <t>BRUAT, KILIAN</t>
  </si>
  <si>
    <t>,5</t>
  </si>
  <si>
    <t>VENNÉGUÈS, Youn</t>
  </si>
  <si>
    <t>10118609863</t>
  </si>
  <si>
    <t>BOUDER, MATTÉO</t>
  </si>
  <si>
    <t>10067691331</t>
  </si>
  <si>
    <t>CAUDAL LHERMITTE, GERMAIN</t>
  </si>
  <si>
    <t>HELIN, Théo</t>
  </si>
  <si>
    <t>BRAJEUL, THEO</t>
  </si>
  <si>
    <t>10070696008</t>
  </si>
  <si>
    <t>CARTIER, Thomas</t>
  </si>
  <si>
    <t>10111078219</t>
  </si>
  <si>
    <t>DUTERTRE, Killian</t>
  </si>
  <si>
    <t>10121619287</t>
  </si>
  <si>
    <t>BOUSSER, Mathéo</t>
  </si>
  <si>
    <t>10073039667</t>
  </si>
  <si>
    <t>CHAPON, ethan</t>
  </si>
  <si>
    <t>10069272431</t>
  </si>
  <si>
    <t>GASNIER, TOM</t>
  </si>
  <si>
    <t>SARTHE-GASSEAU</t>
  </si>
  <si>
    <t>10087484381</t>
  </si>
  <si>
    <t>QUINQUIS, Marin</t>
  </si>
  <si>
    <t>10097881064</t>
  </si>
  <si>
    <t>TATON, Mathieu</t>
  </si>
  <si>
    <t>BOISHARDY, RAPHAEL</t>
  </si>
  <si>
    <t>10068146322</t>
  </si>
  <si>
    <t>CLOIREC, Emilien</t>
  </si>
  <si>
    <t>TROUILLARD, ARMAND</t>
  </si>
  <si>
    <t>10069523217</t>
  </si>
  <si>
    <t>HENRY, Ethan</t>
  </si>
  <si>
    <t>10070390557</t>
  </si>
  <si>
    <t>GESBERT, SELYAN</t>
  </si>
  <si>
    <t>10056784083</t>
  </si>
  <si>
    <t>SAUVÉ, Mathis</t>
  </si>
  <si>
    <t>10135306795</t>
  </si>
  <si>
    <t>ROUXEL, ELIE</t>
  </si>
  <si>
    <t>10066575124</t>
  </si>
  <si>
    <t>GUIBOUT, Marius</t>
  </si>
  <si>
    <t>10072744122</t>
  </si>
  <si>
    <t>LARS, Titouan</t>
  </si>
  <si>
    <t>10123203320</t>
  </si>
  <si>
    <t>GOBRON, Martin</t>
  </si>
  <si>
    <t>10129879647</t>
  </si>
  <si>
    <t>COLINEAUX, MAXIME</t>
  </si>
  <si>
    <t>10068839264</t>
  </si>
  <si>
    <t>HUARD, Maxence</t>
  </si>
  <si>
    <t>10070739555</t>
  </si>
  <si>
    <t>PEARSON, Dylan</t>
  </si>
  <si>
    <t>10070497055</t>
  </si>
  <si>
    <t>GASNIER, MAEL</t>
  </si>
  <si>
    <t>10091261826</t>
  </si>
  <si>
    <t>DUBOSQ, Gabin</t>
  </si>
  <si>
    <t>VC BOCAGE VIRE</t>
  </si>
  <si>
    <t>10086275622</t>
  </si>
  <si>
    <t>BOURJON, Loann</t>
  </si>
  <si>
    <t>10099165306</t>
  </si>
  <si>
    <t>STRICOT, ENZO</t>
  </si>
  <si>
    <t>10090765510</t>
  </si>
  <si>
    <t>ADAM, Nolan</t>
  </si>
  <si>
    <t>10140496602</t>
  </si>
  <si>
    <t>BELHOTE, LOAN</t>
  </si>
  <si>
    <t>TEAM SOJASUN CYCLISME</t>
  </si>
  <si>
    <t>10068119646</t>
  </si>
  <si>
    <t>LE CORRE, DYWEN</t>
  </si>
  <si>
    <t>10069073478</t>
  </si>
  <si>
    <t>LE GUESCLOU DUBOURG, Lyam</t>
  </si>
  <si>
    <t>LE GOUX, THEO</t>
  </si>
  <si>
    <t>CHASSEURS DE GOURIN</t>
  </si>
  <si>
    <t>10056901594</t>
  </si>
  <si>
    <t>MENANT, LORIS</t>
  </si>
  <si>
    <t>10104284680</t>
  </si>
  <si>
    <t>JEANNEAU, ETHAN</t>
  </si>
  <si>
    <t>10129752638</t>
  </si>
  <si>
    <t>GALLERNE, Augustin</t>
  </si>
  <si>
    <t>VC SUNDGOVIA ALTKIRCH</t>
  </si>
  <si>
    <t>10072524456</t>
  </si>
  <si>
    <t>LE BIGOT, Alexandre</t>
  </si>
  <si>
    <t>10073596005</t>
  </si>
  <si>
    <t>PIRON, Titouan</t>
  </si>
  <si>
    <t>10135074908</t>
  </si>
  <si>
    <t>SOURISSEAU, AUBIN</t>
  </si>
  <si>
    <t>10085011891</t>
  </si>
  <si>
    <t>GORIAU, Lyann</t>
  </si>
  <si>
    <t>10086896826</t>
  </si>
  <si>
    <t>QUÉMÉRÉ, Erwan</t>
  </si>
  <si>
    <t>10127674616</t>
  </si>
  <si>
    <t>PASCO, LUC</t>
  </si>
  <si>
    <t>10066452458</t>
  </si>
  <si>
    <t>CRENN, Mathieu</t>
  </si>
  <si>
    <t>DESCENDEURS DE LA MINE</t>
  </si>
  <si>
    <t>10141358888</t>
  </si>
  <si>
    <t>MOELLO, Mathieu</t>
  </si>
  <si>
    <t>10099420940</t>
  </si>
  <si>
    <t>BOUCHEE, GASPARD</t>
  </si>
  <si>
    <t>10072457061</t>
  </si>
  <si>
    <t>DAUFOUY, ENZO</t>
  </si>
  <si>
    <t>10134117032</t>
  </si>
  <si>
    <t>GUILLAUME, Timothé</t>
  </si>
  <si>
    <t>LAFFAITEUR, Arthur</t>
  </si>
  <si>
    <t>10121613732</t>
  </si>
  <si>
    <t>HAMEL, Guirec</t>
  </si>
  <si>
    <t>10137783430</t>
  </si>
  <si>
    <t>LAGOUTTE, DORIAN</t>
  </si>
  <si>
    <t>EC MAYENNAISE</t>
  </si>
  <si>
    <t>10110502481</t>
  </si>
  <si>
    <t>CHAMONTIN LE FUR, TIMEO</t>
  </si>
  <si>
    <t>10085188414</t>
  </si>
  <si>
    <t>GERARD, Guillaume</t>
  </si>
  <si>
    <t>LOISON, ERWAN</t>
  </si>
  <si>
    <t>10074443137</t>
  </si>
  <si>
    <t>LAVERGNE, MATTEO</t>
  </si>
  <si>
    <t>10100840776</t>
  </si>
  <si>
    <t>Thierry, Marius</t>
  </si>
  <si>
    <t>SANS CLUB</t>
  </si>
  <si>
    <t>10066485396</t>
  </si>
  <si>
    <t>LA BEE, MATHEO</t>
  </si>
  <si>
    <t>10068721955</t>
  </si>
  <si>
    <t>PICARD, William</t>
  </si>
  <si>
    <t>10121150758</t>
  </si>
  <si>
    <t>BLIN, THIBAUD</t>
  </si>
  <si>
    <t>10067258366</t>
  </si>
  <si>
    <t>HANGOUËT, Sacha</t>
  </si>
  <si>
    <t>10122040128</t>
  </si>
  <si>
    <t>CULLERON, Ambroise</t>
  </si>
  <si>
    <t>10102334273</t>
  </si>
  <si>
    <t>RENARD, EZEKIEL</t>
  </si>
  <si>
    <t>10068622228</t>
  </si>
  <si>
    <t>CHAUVIN, Maxime</t>
  </si>
  <si>
    <t>10097601986</t>
  </si>
  <si>
    <t>Lahaye, Nathan</t>
  </si>
  <si>
    <t>ac pays de  Baud</t>
  </si>
  <si>
    <r>
      <t>10072064011</t>
    </r>
    <r>
      <rPr>
        <b/>
        <sz val="6"/>
        <color rgb="FF000000"/>
        <rFont val="Arial"/>
        <family val="2"/>
      </rPr>
      <t> </t>
    </r>
  </si>
  <si>
    <t>Gaignoux, Nolan</t>
  </si>
  <si>
    <t>10070958312</t>
  </si>
  <si>
    <t>Master Homme</t>
  </si>
  <si>
    <t>GILLARD, ROMUALD</t>
  </si>
  <si>
    <t>DEGRES, JEROME</t>
  </si>
  <si>
    <t>LE PARC, JEROME</t>
  </si>
  <si>
    <t>MONNIER, TANGUY</t>
  </si>
  <si>
    <t>LE ROUX, ANTHONY</t>
  </si>
  <si>
    <t>,,48</t>
  </si>
  <si>
    <t>,,50</t>
  </si>
  <si>
    <t>MILLOT, CHRISTOPHE</t>
  </si>
  <si>
    <t>LE PORT, JACKY</t>
  </si>
  <si>
    <t>10006543743</t>
  </si>
  <si>
    <t>CHATELAIS, DAMIEN</t>
  </si>
  <si>
    <t>10014793692</t>
  </si>
  <si>
    <t>LE CORRE, YANNICK</t>
  </si>
  <si>
    <t>10026336490</t>
  </si>
  <si>
    <t>CAMUS, VINCENT</t>
  </si>
  <si>
    <t>10012210765</t>
  </si>
  <si>
    <t>DO NASCIMENTO, Sylvain</t>
  </si>
  <si>
    <t>EC PLUVIGNOISE</t>
  </si>
  <si>
    <t>10098969686</t>
  </si>
  <si>
    <t>PIRON, SAMUEL</t>
  </si>
  <si>
    <t>ASPTT RENNES CYCLISME</t>
  </si>
  <si>
    <t>10024625755</t>
  </si>
  <si>
    <t>TREMELO, SEBASTIEN</t>
  </si>
  <si>
    <t>KERBOEUF, STEPHANE</t>
  </si>
  <si>
    <t>GODEFROY, STEPHANE</t>
  </si>
  <si>
    <t>COLAS, STEPHANE</t>
  </si>
  <si>
    <t>VAIDIE, Alexandre</t>
  </si>
  <si>
    <t>10026568482</t>
  </si>
  <si>
    <t>MORDELET, SYLVAIN</t>
  </si>
  <si>
    <t>PRUD`HOMME, HERVE</t>
  </si>
  <si>
    <t>GEFFRELOT, JEROME</t>
  </si>
  <si>
    <t>HEMON, PHILIPPE</t>
  </si>
  <si>
    <t>BELLIARD, ALEXANDRE</t>
  </si>
  <si>
    <t>SALVI, LAURENT</t>
  </si>
  <si>
    <t>MALVICINI, Michaël</t>
  </si>
  <si>
    <t>,,21</t>
  </si>
  <si>
    <t>BOSCHER, Frédéric</t>
  </si>
  <si>
    <t>,17</t>
  </si>
  <si>
    <t>MALLEJAC, YANNICK</t>
  </si>
  <si>
    <t>SAUVE, Julien</t>
  </si>
  <si>
    <t>METAY, ARNAUD</t>
  </si>
  <si>
    <t>10026591623</t>
  </si>
  <si>
    <t>MELLET, LENAIC</t>
  </si>
  <si>
    <t>10027734304</t>
  </si>
  <si>
    <t>HENRYE SEYDOUX, Oswald</t>
  </si>
  <si>
    <t>10131523391</t>
  </si>
  <si>
    <t>RIVIERE, OWEN</t>
  </si>
  <si>
    <t>ROBEAU, JEAN CHARLES</t>
  </si>
  <si>
    <t>FLEGEAU, DAVID</t>
  </si>
  <si>
    <t>10024210271</t>
  </si>
  <si>
    <t>RANNOU, Jean Yves</t>
  </si>
  <si>
    <t>LANDUDAL VTT</t>
  </si>
  <si>
    <t>10012204806</t>
  </si>
  <si>
    <t>GERARD, Franck</t>
  </si>
  <si>
    <t>10140100922</t>
  </si>
  <si>
    <t>BASSET, EMERICK</t>
  </si>
  <si>
    <t>10100081247</t>
  </si>
  <si>
    <t>HERRY, Jean Christophe</t>
  </si>
  <si>
    <t>TEAM BRIT CUISINE PREMIUM BY AUTOSTORE</t>
  </si>
  <si>
    <t>10086512765</t>
  </si>
  <si>
    <t>JOSSET, Pierre</t>
  </si>
  <si>
    <t>10025746713</t>
  </si>
  <si>
    <t>CHOFFAT, PIERRE</t>
  </si>
  <si>
    <t>10024555431</t>
  </si>
  <si>
    <t>BOURJON, STEPHANE</t>
  </si>
  <si>
    <t>OC CYCL.CESSONNAIS</t>
  </si>
  <si>
    <t>10026581014</t>
  </si>
  <si>
    <t>BINARD, Raymond</t>
  </si>
  <si>
    <t>LOUSAO, Yann</t>
  </si>
  <si>
    <t>HAVART, Jean Pierre</t>
  </si>
  <si>
    <t>DAVY, Samuel</t>
  </si>
  <si>
    <t>10104689757</t>
  </si>
  <si>
    <t>CHATEL, Didier</t>
  </si>
  <si>
    <t>10092937805</t>
  </si>
  <si>
    <t>LEGLAND, Benoît</t>
  </si>
  <si>
    <t>VÉLO CLUB LUCEEN 228</t>
  </si>
  <si>
    <t>10099933828</t>
  </si>
  <si>
    <t>HUBY, JEAN MICHEL</t>
  </si>
  <si>
    <t>10011344637</t>
  </si>
  <si>
    <t>DIGUET, LUDOVIC</t>
  </si>
  <si>
    <t>10027278606</t>
  </si>
  <si>
    <t>FAISANT, JEROME</t>
  </si>
  <si>
    <t>10086301991</t>
  </si>
  <si>
    <t>FLAGEUL, Cedric</t>
  </si>
  <si>
    <t>10027594157</t>
  </si>
  <si>
    <t>Guillerme, Claude</t>
  </si>
  <si>
    <t>Lizio</t>
  </si>
  <si>
    <t>10027575464</t>
  </si>
  <si>
    <t>DANIEL, patrick</t>
  </si>
  <si>
    <t>10098977972</t>
  </si>
  <si>
    <t>PIVAULT, CYRILLE</t>
  </si>
  <si>
    <t>10077947160</t>
  </si>
  <si>
    <t>Henry, Pierre</t>
  </si>
  <si>
    <t>10025237865</t>
  </si>
  <si>
    <t>BRESSET, David</t>
  </si>
  <si>
    <t>GLOUX, BENOIT</t>
  </si>
  <si>
    <t>10005520896</t>
  </si>
  <si>
    <t>PICHON, CHRISTOPHE</t>
  </si>
  <si>
    <t>10027906274</t>
  </si>
  <si>
    <t>RAMARE, DIDIER</t>
  </si>
  <si>
    <t>CC PLANCOETIN</t>
  </si>
  <si>
    <t>10024771962</t>
  </si>
  <si>
    <t>LE MEUR, Xavier</t>
  </si>
  <si>
    <t>10123837658</t>
  </si>
  <si>
    <t>CHENARD, FREDERIC</t>
  </si>
  <si>
    <t>10025788341</t>
  </si>
  <si>
    <t>GARMENDIA, RAMUNTXO</t>
  </si>
  <si>
    <t>10005397325</t>
  </si>
  <si>
    <t>LE MOINE, jean charles</t>
  </si>
  <si>
    <t>10072856074</t>
  </si>
  <si>
    <t>SEBILO, NICOLAS</t>
  </si>
  <si>
    <t>10028070871</t>
  </si>
  <si>
    <t>Lecomte, Guillaume</t>
  </si>
  <si>
    <t>10142375873</t>
  </si>
  <si>
    <t>BEUVE, SYLVAIN</t>
  </si>
  <si>
    <t>10092781793</t>
  </si>
  <si>
    <t>HAQUIN, BENOIT</t>
  </si>
  <si>
    <t>10051857594</t>
  </si>
  <si>
    <t>GAUTIER, DAVID</t>
  </si>
  <si>
    <t>10027928203</t>
  </si>
  <si>
    <t>MORDELET, ALEXANDRE</t>
  </si>
  <si>
    <t>MARIE, Manuel</t>
  </si>
  <si>
    <t>10135110573</t>
  </si>
  <si>
    <t>GUYONY, CHRISTOPHE</t>
  </si>
  <si>
    <t>10091465021</t>
  </si>
  <si>
    <t>DUBOIS, Sylvain</t>
  </si>
  <si>
    <t>10127349563</t>
  </si>
  <si>
    <t>TROUFFLARD, FABRICE</t>
  </si>
  <si>
    <t>10025104994</t>
  </si>
  <si>
    <t>COLOMBEL, CHRISTIAN</t>
  </si>
  <si>
    <t>10025047101</t>
  </si>
  <si>
    <t>LE GALL, CYRILLE</t>
  </si>
  <si>
    <t>PIGNON CYCLE KLUB</t>
  </si>
  <si>
    <t>10011334937</t>
  </si>
  <si>
    <t>TOUBOUL, Bruce</t>
  </si>
  <si>
    <t>10135103402</t>
  </si>
  <si>
    <t>JAMIN, PHILIPPE</t>
  </si>
  <si>
    <t>10027114211</t>
  </si>
  <si>
    <t>CHENIER, GUILLAUME</t>
  </si>
  <si>
    <t>10055383950</t>
  </si>
  <si>
    <t>LAMBERT, PASCAL</t>
  </si>
  <si>
    <t>10109930787</t>
  </si>
  <si>
    <t>FRANCOIS, LAURENT</t>
  </si>
  <si>
    <t>10025332340</t>
  </si>
  <si>
    <t>PERSON, GUILLAUME</t>
  </si>
  <si>
    <t>10025101358</t>
  </si>
  <si>
    <t>LOUBOUTIN, DOMINIQUE</t>
  </si>
  <si>
    <t>10077669803</t>
  </si>
  <si>
    <t>EVEN, Garlan</t>
  </si>
  <si>
    <t>10105787372</t>
  </si>
  <si>
    <t>MAZELLA, Franck</t>
  </si>
  <si>
    <t>10127083421</t>
  </si>
  <si>
    <t>DENIZOT, Jocelyn</t>
  </si>
  <si>
    <t>10118259855</t>
  </si>
  <si>
    <t>HIRBEC, Cyril</t>
  </si>
  <si>
    <t>10027931233</t>
  </si>
  <si>
    <t>MARTIN, ALEXANDRE</t>
  </si>
  <si>
    <t>10072386939</t>
  </si>
  <si>
    <t>LASQUELLEC, Bertrand</t>
  </si>
  <si>
    <t>10121126005</t>
  </si>
  <si>
    <t>VALLETTE, OLIVIER</t>
  </si>
  <si>
    <t>10026988919</t>
  </si>
  <si>
    <t>BOURJON, Christophe</t>
  </si>
  <si>
    <t>10072756448</t>
  </si>
  <si>
    <t>FRESNEL, LAURENT</t>
  </si>
  <si>
    <t>10085758185</t>
  </si>
  <si>
    <t>Orhan, Guillaume</t>
  </si>
  <si>
    <t>10012707586</t>
  </si>
  <si>
    <t>DAUGUET, CHRISTOPHE</t>
  </si>
  <si>
    <t>10025497745</t>
  </si>
  <si>
    <t>SALAUN, YANNICK</t>
  </si>
  <si>
    <t>VELO SPORT MILLAUTAIS</t>
  </si>
  <si>
    <t>10027360347</t>
  </si>
  <si>
    <t>BIHOUEE, JEROME</t>
  </si>
  <si>
    <t>10024196834</t>
  </si>
  <si>
    <t>POITEVIN, Francis</t>
  </si>
  <si>
    <t>10025758534</t>
  </si>
  <si>
    <t>ROPERT, JEAN MARIE</t>
  </si>
  <si>
    <t>THEFFO, PATRICK</t>
  </si>
  <si>
    <t>10025258174</t>
  </si>
  <si>
    <t>RIBEYRE, JEROME</t>
  </si>
  <si>
    <t>10024163084</t>
  </si>
  <si>
    <t>ROLLAND, FREDERIC</t>
  </si>
  <si>
    <t>10028144532</t>
  </si>
  <si>
    <t>HAQUIN, Guillaume</t>
  </si>
  <si>
    <t>10135305179</t>
  </si>
  <si>
    <t>GOUZERH, Laurent</t>
  </si>
  <si>
    <t>10104168684</t>
  </si>
  <si>
    <t>BERTRAND, GERARD</t>
  </si>
  <si>
    <t>10024216436</t>
  </si>
  <si>
    <t>ARTUS, Eric</t>
  </si>
  <si>
    <t>10136038743</t>
  </si>
  <si>
    <t>PENNANEACH, Mickael</t>
  </si>
  <si>
    <t>10130466701</t>
  </si>
  <si>
    <t>COLIN, DAVID</t>
  </si>
  <si>
    <t>10024665868</t>
  </si>
  <si>
    <t>BLANCHARD, SYLVAIN</t>
  </si>
  <si>
    <t>10108757188</t>
  </si>
  <si>
    <t>CAMPILLO, NICOLAS</t>
  </si>
  <si>
    <t>10084849419</t>
  </si>
  <si>
    <t>FOUCAULT, MICKAEL</t>
  </si>
  <si>
    <t>10026969216</t>
  </si>
  <si>
    <t>HOUAL, Ronan</t>
  </si>
  <si>
    <t>10112582123</t>
  </si>
  <si>
    <t>JOUAN, SEBASTIEN</t>
  </si>
  <si>
    <t>10027206864</t>
  </si>
  <si>
    <t>Taupont</t>
  </si>
  <si>
    <t>Départementaux</t>
  </si>
  <si>
    <t>RADIN, THOMAS</t>
  </si>
  <si>
    <t>GUILMIN, DAMIEN</t>
  </si>
  <si>
    <t>OLLIVIER, FABIEN</t>
  </si>
  <si>
    <t>GUEDARD, SAM</t>
  </si>
  <si>
    <t>10014655165</t>
  </si>
  <si>
    <t>LUCAS, Chrstophe</t>
  </si>
  <si>
    <t>LAUNAY, JEROME</t>
  </si>
  <si>
    <t>PICHONNET, Jonathan</t>
  </si>
  <si>
    <t>COQUEN, ADRIEN</t>
  </si>
  <si>
    <t>10117395848</t>
  </si>
  <si>
    <t>BROUARD, DAMIEN</t>
  </si>
  <si>
    <t>10075836301</t>
  </si>
  <si>
    <t>GUILLEMOT, Jérémy</t>
  </si>
  <si>
    <t>BROUARD, NICOLAS</t>
  </si>
  <si>
    <t>10075836705</t>
  </si>
  <si>
    <t>BOUCHER, Dorian</t>
  </si>
  <si>
    <t>10135420771</t>
  </si>
  <si>
    <t>MORDELET, GWENAEL</t>
  </si>
  <si>
    <t>ROUVRAIS, JORDAN</t>
  </si>
  <si>
    <t>10027100063</t>
  </si>
  <si>
    <t>,,28</t>
  </si>
  <si>
    <t>CADIER, Malo</t>
  </si>
  <si>
    <t>SIMON, MATTIAS</t>
  </si>
  <si>
    <t>,23</t>
  </si>
  <si>
    <t>Le Moing, Clement</t>
  </si>
  <si>
    <t>,20</t>
  </si>
  <si>
    <t>PILARD, MATHIEU</t>
  </si>
  <si>
    <t>10076540256</t>
  </si>
  <si>
    <t>TARDIVEL, CLEMENT</t>
  </si>
  <si>
    <t>PAU AUDUBERT, Franck</t>
  </si>
  <si>
    <t>GUERLEDAN CYCLING</t>
  </si>
  <si>
    <t>10075568640</t>
  </si>
  <si>
    <t>ROUXEL, Maël</t>
  </si>
  <si>
    <t>10085084744</t>
  </si>
  <si>
    <t>QUEMARD, JULIEN</t>
  </si>
  <si>
    <t>LE FLOCH, Ewen</t>
  </si>
  <si>
    <t>10069620722</t>
  </si>
  <si>
    <t>ROUSSEL, Sebastien</t>
  </si>
  <si>
    <t>LAVENTURE, Theo</t>
  </si>
  <si>
    <t>Chevalier, Julien</t>
  </si>
  <si>
    <t>10136003074</t>
  </si>
  <si>
    <t>SEROUX, SYLVAIN</t>
  </si>
  <si>
    <t>Voisin, Yann</t>
  </si>
  <si>
    <t>MOREAU, Benjamin</t>
  </si>
  <si>
    <t>DANO, MELVIN</t>
  </si>
  <si>
    <t>BEDFERT, GUILLAUME</t>
  </si>
  <si>
    <t>10025354265</t>
  </si>
  <si>
    <t>RAMARE, FABIEN</t>
  </si>
  <si>
    <t>10027557579</t>
  </si>
  <si>
    <t>CAMENEN, Baptiste</t>
  </si>
  <si>
    <t>10065906632</t>
  </si>
  <si>
    <t>SAULNIER, FLORENTIN</t>
  </si>
  <si>
    <t>BRIEND, ANTHONY</t>
  </si>
  <si>
    <t>LE FLOCH, Florent</t>
  </si>
  <si>
    <t>10101335577</t>
  </si>
  <si>
    <t>RAMARE, ALEXANDRE</t>
  </si>
  <si>
    <t>TEAM MEGRIT</t>
  </si>
  <si>
    <t>10073776059</t>
  </si>
  <si>
    <t>DUBREIL, Anthony</t>
  </si>
  <si>
    <t>10090354369</t>
  </si>
  <si>
    <t>BEYLIER, THOMAS</t>
  </si>
  <si>
    <t>10067256851</t>
  </si>
  <si>
    <t>BUSSON, MAXIME</t>
  </si>
  <si>
    <t>10026545648</t>
  </si>
  <si>
    <t>LAVENTURE, Mathis</t>
  </si>
  <si>
    <t>10134911725</t>
  </si>
  <si>
    <t>THOMAS, QUENTIN</t>
  </si>
  <si>
    <t>10072028039</t>
  </si>
  <si>
    <t>GIBET, NICOLAS</t>
  </si>
  <si>
    <t>CORNETEAU, Yoann</t>
  </si>
  <si>
    <t>10141348885</t>
  </si>
  <si>
    <t>FORESTIER, KEVIN</t>
  </si>
  <si>
    <t>10058625164</t>
  </si>
  <si>
    <t>PAU AUDUBERT, LUDOVIC</t>
  </si>
  <si>
    <t>10077160551</t>
  </si>
  <si>
    <t>POIRIER, VALENTIN</t>
  </si>
  <si>
    <t>MICHARD, Hugo</t>
  </si>
  <si>
    <t>DESGUES, ARTHUR</t>
  </si>
  <si>
    <t>10109526219</t>
  </si>
  <si>
    <t>Ferre, Morgan</t>
  </si>
  <si>
    <t>10140505086</t>
  </si>
  <si>
    <t>SABOT, Arthur</t>
  </si>
  <si>
    <t>MADEC, Cyril</t>
  </si>
  <si>
    <t>10137817479</t>
  </si>
  <si>
    <t>Foliot, m Sylvain</t>
  </si>
  <si>
    <t>sans club</t>
  </si>
  <si>
    <t>Jahier, Alexandre</t>
  </si>
  <si>
    <t>10026085910</t>
  </si>
  <si>
    <t>CHARPENTIER, Loïc</t>
  </si>
  <si>
    <t>10124769666</t>
  </si>
  <si>
    <t>PERRAUD, CHRISTOPHER</t>
  </si>
  <si>
    <t>10071284068</t>
  </si>
  <si>
    <t>DESBOIS, JEREMY</t>
  </si>
  <si>
    <t>10100871391</t>
  </si>
  <si>
    <t>Jacob, Yoann</t>
  </si>
  <si>
    <t>MONFORT</t>
  </si>
  <si>
    <t>HEDOUIN, Romain</t>
  </si>
  <si>
    <t>10118958154</t>
  </si>
  <si>
    <t>CHEVREL, Jerome</t>
  </si>
  <si>
    <t>10140718082</t>
  </si>
  <si>
    <t>GUIHO, Tomin</t>
  </si>
  <si>
    <t>10105906402</t>
  </si>
  <si>
    <t>HERVE, Charles</t>
  </si>
  <si>
    <t>10094995215</t>
  </si>
  <si>
    <t>VIELEROBE, GAEL</t>
  </si>
  <si>
    <t>TEAM SPRINT ENERGY</t>
  </si>
  <si>
    <t>10026003660</t>
  </si>
  <si>
    <t>CRETE, Samuel</t>
  </si>
  <si>
    <t>CHEVREL, Clément</t>
  </si>
  <si>
    <t>10066819644</t>
  </si>
  <si>
    <t>DANILO, Benjamin</t>
  </si>
  <si>
    <t>HENRY, GEOFFREY</t>
  </si>
  <si>
    <t>10024627371</t>
  </si>
  <si>
    <t>DOLLO, GREGORY</t>
  </si>
  <si>
    <t>10097790330</t>
  </si>
  <si>
    <t>LE MOIGNE, Luca</t>
  </si>
  <si>
    <t>10135618613</t>
  </si>
  <si>
    <t>Pichon, Pierre-Yves</t>
  </si>
  <si>
    <t>CADORET, QUENTIN</t>
  </si>
  <si>
    <t>10013673445</t>
  </si>
  <si>
    <t>MOAN, Mathieu</t>
  </si>
  <si>
    <t>10110230376</t>
  </si>
  <si>
    <t>LESONGEUR, PIERRE</t>
  </si>
  <si>
    <t>10026916167</t>
  </si>
  <si>
    <t>POULAUD, ALEXIS</t>
  </si>
  <si>
    <t>VC BLINOIS</t>
  </si>
  <si>
    <t>10027192821</t>
  </si>
  <si>
    <t>LE NOUAIL, LUCAS</t>
  </si>
  <si>
    <t>VS RIEUXOIS 56</t>
  </si>
  <si>
    <t>10027951845</t>
  </si>
  <si>
    <t>RAMEL, Valentin</t>
  </si>
  <si>
    <t>BOULO, Mickaël</t>
  </si>
  <si>
    <t>10139445362</t>
  </si>
  <si>
    <t>GARCON, BAPTISTE</t>
  </si>
  <si>
    <t>10077077291</t>
  </si>
  <si>
    <t>COQUEN, GUILLAUME</t>
  </si>
  <si>
    <t>10011687874</t>
  </si>
  <si>
    <t>VINCENT, Alexandre</t>
  </si>
  <si>
    <t>DOUE ANJOU CYCLISME</t>
  </si>
  <si>
    <t>10137883965</t>
  </si>
  <si>
    <t>LE GOUX, Pierre</t>
  </si>
  <si>
    <t>10136292256</t>
  </si>
  <si>
    <t>PITON, YOAN</t>
  </si>
  <si>
    <t>10091080152</t>
  </si>
  <si>
    <t>Thireau, Sebastien</t>
  </si>
  <si>
    <t>DAVY, Tanguy</t>
  </si>
  <si>
    <t>10027290831</t>
  </si>
  <si>
    <t>OLIERO, JEREMY</t>
  </si>
  <si>
    <t>Alix, Ewen</t>
  </si>
  <si>
    <t>VCS Betton</t>
  </si>
  <si>
    <t>NOËL, Mathieu</t>
  </si>
  <si>
    <t>10137761000</t>
  </si>
  <si>
    <t>REVERDY, FREDERIC</t>
  </si>
  <si>
    <t>10097666755</t>
  </si>
  <si>
    <t>BEBIN, Gaylor</t>
  </si>
  <si>
    <t>10113374792</t>
  </si>
  <si>
    <t>COUTAUD, ANTHONY</t>
  </si>
  <si>
    <t>10050018941</t>
  </si>
  <si>
    <t>COLLEAUX, Adrien</t>
  </si>
  <si>
    <t>Guer</t>
  </si>
  <si>
    <t>THÉPAUT, David</t>
  </si>
  <si>
    <t>10124624469</t>
  </si>
  <si>
    <t>LE BOUDEC, SEBASTIEN</t>
  </si>
  <si>
    <t>10011928960</t>
  </si>
  <si>
    <t>RABUSSEAU, Damien</t>
  </si>
  <si>
    <t>10027501403</t>
  </si>
  <si>
    <t>LE MEUR, Maxime</t>
  </si>
  <si>
    <t>10122250090</t>
  </si>
  <si>
    <t>BRUNEAU, Alexandre</t>
  </si>
  <si>
    <t>10133695787</t>
  </si>
  <si>
    <t>MARECHAL, JULIEN</t>
  </si>
  <si>
    <t>10091464819</t>
  </si>
  <si>
    <t>BOUGEARD, PIERRE YVES</t>
  </si>
  <si>
    <t>10099341522</t>
  </si>
  <si>
    <t>SEIGNARD, JOHANN</t>
  </si>
  <si>
    <t>VC DU GOLFE PLOEREN</t>
  </si>
  <si>
    <t>10028156050</t>
  </si>
  <si>
    <t>LORAND, Maxime</t>
  </si>
  <si>
    <t>10138599745</t>
  </si>
  <si>
    <t>BEZIER, PASCAL</t>
  </si>
  <si>
    <t>52448000194</t>
  </si>
  <si>
    <t>TRAVERS, GUILLAUME</t>
  </si>
  <si>
    <t>10091552119</t>
  </si>
  <si>
    <t>MAMIE, SONNY</t>
  </si>
  <si>
    <t>VC RENNAIS</t>
  </si>
  <si>
    <t>10099495308</t>
  </si>
  <si>
    <t>Dames (Dame, Master D, Junior D, Cadette)</t>
  </si>
  <si>
    <t>Cadettes U17</t>
  </si>
  <si>
    <t>DESPREZ, LISON</t>
  </si>
  <si>
    <t>,,80</t>
  </si>
  <si>
    <t>PICHON, LALY</t>
  </si>
  <si>
    <t>HEMON, ANAELLE</t>
  </si>
  <si>
    <t>BOUDER, CANDICE</t>
  </si>
  <si>
    <t>10067693452</t>
  </si>
  <si>
    <t>LASTENNET, Chloé</t>
  </si>
  <si>
    <t>10142829248</t>
  </si>
  <si>
    <t>MORICEAU, CLARISSE</t>
  </si>
  <si>
    <t>10069525843</t>
  </si>
  <si>
    <t>FREIN, NOEMIE</t>
  </si>
  <si>
    <t>vc laillé</t>
  </si>
  <si>
    <t>10068615962</t>
  </si>
  <si>
    <t>LOHEZIC LE PALLEC, LOU</t>
  </si>
  <si>
    <t>10070290931</t>
  </si>
  <si>
    <t>DELAMBRE, Romane</t>
  </si>
  <si>
    <t>10121419126</t>
  </si>
  <si>
    <t>Juniors F U19</t>
  </si>
  <si>
    <t>TERTRAIS, JOHANNE</t>
  </si>
  <si>
    <t>THARRUT, Maëllys</t>
  </si>
  <si>
    <t>10067695371</t>
  </si>
  <si>
    <t>ROBIN, JEANNE</t>
  </si>
  <si>
    <t>LANCTUIT, Nilya Marie</t>
  </si>
  <si>
    <t>VC CHATEAULINOIS</t>
  </si>
  <si>
    <t>10135815340</t>
  </si>
  <si>
    <t>LOISEAU, MAELLE</t>
  </si>
  <si>
    <t>10071365510</t>
  </si>
  <si>
    <t>MENANT, YULIZH</t>
  </si>
  <si>
    <t>10068626975</t>
  </si>
  <si>
    <t>Coraboeuf, Lea</t>
  </si>
  <si>
    <t>EPINARD, AGATHE</t>
  </si>
  <si>
    <t>10068595956</t>
  </si>
  <si>
    <t>FOURNIER, Alice</t>
  </si>
  <si>
    <t>10086615526</t>
  </si>
  <si>
    <t>Dames</t>
  </si>
  <si>
    <t>EVEN LATOUCHE, ANAELLE</t>
  </si>
  <si>
    <t>JOALLAND, Alicia</t>
  </si>
  <si>
    <t>DAM</t>
  </si>
  <si>
    <t>HEMON, ELODIE</t>
  </si>
  <si>
    <t>MDAM</t>
  </si>
  <si>
    <t>POTTIER, CAMILLE</t>
  </si>
  <si>
    <t>ROUILLON, SANDRINE</t>
  </si>
  <si>
    <t>GLON, Fanny</t>
  </si>
  <si>
    <t>,,30</t>
  </si>
  <si>
    <t>TERTRAIS, AXELLE</t>
  </si>
  <si>
    <t>GLON, MANUELLA</t>
  </si>
  <si>
    <t>RIVIERE, CELINE</t>
  </si>
  <si>
    <t>HERMAN, Maëlle</t>
  </si>
  <si>
    <t>10137767262</t>
  </si>
  <si>
    <t>BLEVIN, Noa</t>
  </si>
  <si>
    <t>10071006307</t>
  </si>
  <si>
    <t>LELIEVRE, MANON</t>
  </si>
  <si>
    <t>VTT RANDO 04 DIGNE LES BAINS</t>
  </si>
  <si>
    <t>10067557046</t>
  </si>
  <si>
    <t>GLON ROBEAU, GWENOLA</t>
  </si>
  <si>
    <t>BEDFERT, PAULINE</t>
  </si>
  <si>
    <t>10025918481</t>
  </si>
  <si>
    <t>PETITJEAN, Maud</t>
  </si>
  <si>
    <t>10100793488</t>
  </si>
  <si>
    <t>LE BOUEDEC, ANNAELLE</t>
  </si>
  <si>
    <t>10066324136</t>
  </si>
  <si>
    <t>FONTAINE, Elise</t>
  </si>
  <si>
    <t>10140443957</t>
  </si>
  <si>
    <t>GATE, Séverine</t>
  </si>
  <si>
    <t>10115066030</t>
  </si>
  <si>
    <t>GRIMAULT, ANAIS</t>
  </si>
  <si>
    <t>10008151317</t>
  </si>
  <si>
    <t>LEBARILLIER, Manon</t>
  </si>
  <si>
    <t>10066473575</t>
  </si>
  <si>
    <t>BRETECHE, CAMILLE</t>
  </si>
  <si>
    <t>10113606279</t>
  </si>
  <si>
    <t>GAUCHER, Morane</t>
  </si>
  <si>
    <t>10073334812</t>
  </si>
  <si>
    <t>GLON, PATRICIA</t>
  </si>
  <si>
    <t>AUDRA, Marilyne</t>
  </si>
  <si>
    <t>NATUR'BIKE PIERREVERT</t>
  </si>
  <si>
    <t>10104683491</t>
  </si>
  <si>
    <t>BERET, LOUANE</t>
  </si>
  <si>
    <t>10074150218</t>
  </si>
  <si>
    <t>11- Taupont</t>
  </si>
  <si>
    <t>Hommes, Espoir U23, Juniors U19</t>
  </si>
  <si>
    <t>Seniors H</t>
  </si>
  <si>
    <t>JUTEL, Paul François</t>
  </si>
  <si>
    <t>LORIDAN, CORENTIN</t>
  </si>
  <si>
    <t>SINQUIN, EMILE</t>
  </si>
  <si>
    <t>10025861190</t>
  </si>
  <si>
    <t>LE GOFF, HUGO</t>
  </si>
  <si>
    <t>BACONNAIS, Romain</t>
  </si>
  <si>
    <t>PRUAL, CLEMENT</t>
  </si>
  <si>
    <t>MAZOYER, fabien</t>
  </si>
  <si>
    <t>GUYOT, PAUL</t>
  </si>
  <si>
    <t>PLASSIER, QUENTIN</t>
  </si>
  <si>
    <t>10069883733</t>
  </si>
  <si>
    <t>VEZIE, VALENTIN</t>
  </si>
  <si>
    <t>10015494621</t>
  </si>
  <si>
    <t>BOUHALLIER, ALEXIS</t>
  </si>
  <si>
    <t>BOITEL, LILIAN</t>
  </si>
  <si>
    <t>BODET, ANTOINE</t>
  </si>
  <si>
    <t>THIBAULT, QUENTIN</t>
  </si>
  <si>
    <t>10069522005</t>
  </si>
  <si>
    <t>MENEZ, THOMAS</t>
  </si>
  <si>
    <t>10067690422</t>
  </si>
  <si>
    <t>PITARD, QUENTIN</t>
  </si>
  <si>
    <t>10014167236</t>
  </si>
  <si>
    <t>BRAGHINI, Axel</t>
  </si>
  <si>
    <t>10068565543</t>
  </si>
  <si>
    <t>GUERILLON, ENZO</t>
  </si>
  <si>
    <t>LE BAYON, LUCAS</t>
  </si>
  <si>
    <t>FILLAUT, MIGUEL</t>
  </si>
  <si>
    <t>10007624685</t>
  </si>
  <si>
    <t>BONENFANT, NICOLAS</t>
  </si>
  <si>
    <t>PORTAUX, ENZO</t>
  </si>
  <si>
    <t>BURLOT, MATHIS</t>
  </si>
  <si>
    <t>,18</t>
  </si>
  <si>
    <t>LERAT, JONATHAN</t>
  </si>
  <si>
    <t>10015698119</t>
  </si>
  <si>
    <t>HAUBOIS, FLORIAN</t>
  </si>
  <si>
    <t>SIVIGNON, ERWAN</t>
  </si>
  <si>
    <t>10068344968</t>
  </si>
  <si>
    <t>BOSCHER, JORIS</t>
  </si>
  <si>
    <t>RIVIERE, MAXENCE</t>
  </si>
  <si>
    <t>BONNEAU, MATHIEU</t>
  </si>
  <si>
    <t>Open (2)</t>
  </si>
  <si>
    <t>LEFORT, LILIAN</t>
  </si>
  <si>
    <t>10071536167</t>
  </si>
  <si>
    <t>BEZIN, VALENTIN</t>
  </si>
  <si>
    <t>Rouille, Benoit</t>
  </si>
  <si>
    <t>10026521400</t>
  </si>
  <si>
    <t>MAURICE, louis</t>
  </si>
  <si>
    <t>10067528047</t>
  </si>
  <si>
    <t>RALLE, ANTHONY</t>
  </si>
  <si>
    <t>THETIOT, ANTOINE</t>
  </si>
  <si>
    <t>FALLECKER, NICOLAS</t>
  </si>
  <si>
    <t>10067257457</t>
  </si>
  <si>
    <t>CHERRE, ELIE</t>
  </si>
  <si>
    <t>10069525742</t>
  </si>
  <si>
    <t>GUILLOUX, ROMAIN</t>
  </si>
  <si>
    <t>MELLIER, ALEXANDRE</t>
  </si>
  <si>
    <t>10024184609</t>
  </si>
  <si>
    <t>HUBY, THOMAS</t>
  </si>
  <si>
    <t>10068362045</t>
  </si>
  <si>
    <t>ALEM, JULIEN</t>
  </si>
  <si>
    <t>10028361164</t>
  </si>
  <si>
    <t>RIVOALLON, GAETAN</t>
  </si>
  <si>
    <t>10026346796</t>
  </si>
  <si>
    <t>DENIEL, FLORIAN</t>
  </si>
  <si>
    <t>10026354375</t>
  </si>
  <si>
    <t>LAFFEACH, Maixent</t>
  </si>
  <si>
    <t>LYCEE LA TOUCHE BRETAGNE*</t>
  </si>
  <si>
    <t>10107810127</t>
  </si>
  <si>
    <t>LARGEAU, MARIUS</t>
  </si>
  <si>
    <t>10071763109</t>
  </si>
  <si>
    <t>PICHON, Hugo</t>
  </si>
  <si>
    <t>CC MAINSAT EVAUX</t>
  </si>
  <si>
    <t>10066950188</t>
  </si>
  <si>
    <t>BARBOT, Luc</t>
  </si>
  <si>
    <t>10069070852</t>
  </si>
  <si>
    <t>DERIANO, LEO</t>
  </si>
  <si>
    <t>10075555102</t>
  </si>
  <si>
    <t>ESVAN, PIERRE</t>
  </si>
  <si>
    <t>10073946518</t>
  </si>
  <si>
    <t>Loiseau, Paul</t>
  </si>
  <si>
    <t>10071365308</t>
  </si>
  <si>
    <t>MELOT, LUCAS</t>
  </si>
  <si>
    <t>10077555524</t>
  </si>
  <si>
    <t>TOULLIER, PIERRE</t>
  </si>
  <si>
    <t>10066961104</t>
  </si>
  <si>
    <t>BOULET, Sullivan</t>
  </si>
  <si>
    <t>10138036034</t>
  </si>
  <si>
    <t>LE PAPE, BENJAMIN</t>
  </si>
  <si>
    <t>VS PLOUMAGOAR</t>
  </si>
  <si>
    <t>10072939031</t>
  </si>
  <si>
    <t>MAURICE, VINCENT</t>
  </si>
  <si>
    <t>10027239200</t>
  </si>
  <si>
    <t>SAUZEAU, Maxence</t>
  </si>
  <si>
    <t>LES SABLES VENDEE CYCLISME</t>
  </si>
  <si>
    <t>10075342611</t>
  </si>
  <si>
    <t>VALLEE, Matéo</t>
  </si>
  <si>
    <t>10070390254</t>
  </si>
  <si>
    <t>PEQUIN, BAPTISTE</t>
  </si>
  <si>
    <t>10124800079</t>
  </si>
  <si>
    <t>COUSIN, Julien</t>
  </si>
  <si>
    <t>10014829967</t>
  </si>
  <si>
    <t>FAFIN, Maxime</t>
  </si>
  <si>
    <t>10099658992</t>
  </si>
  <si>
    <t>OLLIVIER, GURVAN</t>
  </si>
  <si>
    <t>10023571485</t>
  </si>
  <si>
    <t>MHEDBI, CEYLIAM</t>
  </si>
  <si>
    <t>10067354760</t>
  </si>
  <si>
    <t>CADIEU, JEROME</t>
  </si>
  <si>
    <t>10011920775</t>
  </si>
  <si>
    <t>FAMECHON, Eadwin</t>
  </si>
  <si>
    <t>10111190272</t>
  </si>
  <si>
    <t>JOBARD, AIME</t>
  </si>
  <si>
    <t>10109886533</t>
  </si>
  <si>
    <t>CORVEZ, NICOLAS</t>
  </si>
  <si>
    <t>TREAM MLC</t>
  </si>
  <si>
    <t>PASCO, LAURENT</t>
  </si>
  <si>
    <t>10013249069</t>
  </si>
  <si>
    <t>BOURJON, Hugo</t>
  </si>
  <si>
    <t>10073079275</t>
  </si>
  <si>
    <t>CARRIOU, THOMAS</t>
  </si>
  <si>
    <t>10084800313</t>
  </si>
  <si>
    <t>JOUHAULT, Nathan</t>
  </si>
  <si>
    <t>CLUB SPORTIF GRAVENCHON</t>
  </si>
  <si>
    <t>10066473373</t>
  </si>
  <si>
    <t>MOREL, FRANCK</t>
  </si>
  <si>
    <t>10024805813</t>
  </si>
  <si>
    <t>CLAVIER, ANTOINE</t>
  </si>
  <si>
    <t>10071105327</t>
  </si>
  <si>
    <t>PINEAU, LUCAS</t>
  </si>
  <si>
    <t>10075105565</t>
  </si>
  <si>
    <t>COSNEFROY, ENZO</t>
  </si>
  <si>
    <t>10122478143</t>
  </si>
  <si>
    <t>RABAS, NATHAN</t>
  </si>
  <si>
    <t>10101335274</t>
  </si>
  <si>
    <t>GLOT, STANY</t>
  </si>
  <si>
    <t>10069522611</t>
  </si>
  <si>
    <t>BLONDELLE, Quentin</t>
  </si>
  <si>
    <t>BOSTEAU, CHARLY</t>
  </si>
  <si>
    <t>10069527156</t>
  </si>
  <si>
    <t>CARRIOU, MAXIME</t>
  </si>
  <si>
    <t>10013657883</t>
  </si>
  <si>
    <t>BLIN, ENZO</t>
  </si>
  <si>
    <t>10068592320</t>
  </si>
  <si>
    <t>BOISHARDY, PAUL</t>
  </si>
  <si>
    <t>10068143389</t>
  </si>
  <si>
    <t>FRAPSAUCE, LUCAS</t>
  </si>
  <si>
    <t>10076815896</t>
  </si>
  <si>
    <t>LE DIZES, THOMAS</t>
  </si>
  <si>
    <t>10140811143</t>
  </si>
  <si>
    <t>GALLERNE, Jules</t>
  </si>
  <si>
    <t>V. PASSION HEIMSBRUNN</t>
  </si>
  <si>
    <t>10072524557</t>
  </si>
  <si>
    <t>BOUMARD, ROMAIN</t>
  </si>
  <si>
    <t>PAYS D'ANCENIS CYCLISME 44</t>
  </si>
  <si>
    <t>10070251626</t>
  </si>
  <si>
    <t>Roulois, Lucas</t>
  </si>
  <si>
    <t>10072498790</t>
  </si>
  <si>
    <t>POLINIERE, HELORI</t>
  </si>
  <si>
    <t>DYNAMIC CLUB QUEDILLAC</t>
  </si>
  <si>
    <t>10068620511</t>
  </si>
  <si>
    <t>GABLIN, LOUISON</t>
  </si>
  <si>
    <t>10067728818</t>
  </si>
  <si>
    <t>REZE, Anthony</t>
  </si>
  <si>
    <t>10025104388</t>
  </si>
  <si>
    <t>GOMES, PAUL</t>
  </si>
  <si>
    <t>A MI CHEMINS</t>
  </si>
  <si>
    <t>10027884551</t>
  </si>
  <si>
    <t>SOULLARD, MATHIS</t>
  </si>
  <si>
    <t>10124306490</t>
  </si>
  <si>
    <t>TEXIER, THOMAS</t>
  </si>
  <si>
    <t>10067435693</t>
  </si>
  <si>
    <t>SADOUDI, KEVIN</t>
  </si>
  <si>
    <t>10005871009</t>
  </si>
  <si>
    <t>SAUVAGET, MAEL</t>
  </si>
  <si>
    <t>10069005174</t>
  </si>
  <si>
    <t>DROUARD, Antoine</t>
  </si>
  <si>
    <t>AMICALE CYCLISTE BISONTINE</t>
  </si>
  <si>
    <t>10026326487</t>
  </si>
  <si>
    <t>MOY, STANISLAS</t>
  </si>
  <si>
    <t>10026133396</t>
  </si>
  <si>
    <t>GOUEZ, Gweltas</t>
  </si>
  <si>
    <t>KICLOS BREST METROPOLE CYCLISME</t>
  </si>
  <si>
    <t>10087722437</t>
  </si>
  <si>
    <t>CARADEC, TOM</t>
  </si>
  <si>
    <t>UC GUIPAVASIENNE</t>
  </si>
  <si>
    <t>10123382869</t>
  </si>
  <si>
    <t>PELLIER, REMY</t>
  </si>
  <si>
    <t>10069658411</t>
  </si>
  <si>
    <t>ABANDON</t>
  </si>
  <si>
    <t>5 points</t>
  </si>
  <si>
    <t>H</t>
  </si>
  <si>
    <t>F</t>
  </si>
  <si>
    <t>;</t>
  </si>
  <si>
    <t>;100;92;85;79;74;70;66;63;60;58;56;54;52;50;48;46;44;42;40;39;38;37;36;35;34;33;32;31;30;29;28;27;26;25;24;23;22;21;20;19;18;17;16;15;14;13;12;11;10;10;10;10;10;10;10;10;10;10;10;10;10;10;10;10;10;10;10;10;10;10;10;10;10;10;10;10;10;10;10;10;10;10;10;10;10;10;10;10;10;10;10;10;10;10;10;10;10;10;10;10;10;10;10;10;10;10;10;10;10;10;10;10;10;10;10;10;10;10;10;10;10;10;10</t>
  </si>
  <si>
    <t>100;80;70;60;55;45;40;35;30;25;20;18;16;15;14;13;12;11;10;10;10;10;10;10;10;10;10;10;10;10;10;10;10;10;10;10;10;10;10;10;10;10;10;10;10;10;10;10;10;10;10;10;10;10;10;10;10;10;10;10;10;10;10;10;10;10;10;10;10;10;10;10;10;10;10;10;10;10;10;10;10;10;10;10;10;10;10;10;10;10;10;10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</si>
</sst>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6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46" fontId="0" fillId="0" borderId="0" xfId="0" applyNumberFormat="1"/>
    <xf numFmtId="2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5" applyFont="1"/>
    <xf numFmtId="49" fontId="11" fillId="0" borderId="0" xfId="5" applyNumberFormat="1" applyFont="1"/>
    <xf numFmtId="0" fontId="1" fillId="0" borderId="0" xfId="5"/>
    <xf numFmtId="49" fontId="11" fillId="0" borderId="0" xfId="2" applyNumberFormat="1" applyFont="1"/>
    <xf numFmtId="0" fontId="11" fillId="0" borderId="0" xfId="2" applyFont="1"/>
    <xf numFmtId="0" fontId="11" fillId="2" borderId="0" xfId="5" applyFont="1" applyFill="1"/>
    <xf numFmtId="49" fontId="11" fillId="3" borderId="0" xfId="2" applyNumberFormat="1" applyFont="1" applyFill="1"/>
    <xf numFmtId="0" fontId="3" fillId="0" borderId="0" xfId="2"/>
    <xf numFmtId="0" fontId="11" fillId="0" borderId="0" xfId="2" applyFont="1" applyAlignment="1">
      <alignment horizontal="left"/>
    </xf>
    <xf numFmtId="0" fontId="11" fillId="0" borderId="0" xfId="6" applyFont="1"/>
    <xf numFmtId="49" fontId="11" fillId="0" borderId="0" xfId="6" applyNumberFormat="1" applyFont="1"/>
    <xf numFmtId="0" fontId="1" fillId="0" borderId="0" xfId="6"/>
    <xf numFmtId="0" fontId="11" fillId="2" borderId="0" xfId="6" applyFont="1" applyFill="1"/>
    <xf numFmtId="0" fontId="0" fillId="3" borderId="0" xfId="0" applyFill="1"/>
    <xf numFmtId="0" fontId="11" fillId="3" borderId="0" xfId="2" applyFont="1" applyFill="1"/>
    <xf numFmtId="0" fontId="0" fillId="3" borderId="0" xfId="0" applyFill="1" applyAlignment="1">
      <alignment horizontal="left"/>
    </xf>
    <xf numFmtId="0" fontId="11" fillId="0" borderId="0" xfId="7" applyFont="1"/>
    <xf numFmtId="49" fontId="11" fillId="0" borderId="0" xfId="7" applyNumberFormat="1" applyFont="1"/>
    <xf numFmtId="0" fontId="1" fillId="0" borderId="0" xfId="7"/>
    <xf numFmtId="0" fontId="11" fillId="2" borderId="0" xfId="7" applyFont="1" applyFill="1"/>
    <xf numFmtId="0" fontId="11" fillId="3" borderId="0" xfId="5" applyFont="1" applyFill="1"/>
    <xf numFmtId="49" fontId="11" fillId="3" borderId="0" xfId="6" applyNumberFormat="1" applyFont="1" applyFill="1"/>
    <xf numFmtId="0" fontId="1" fillId="3" borderId="0" xfId="6" applyFill="1"/>
    <xf numFmtId="0" fontId="11" fillId="3" borderId="0" xfId="6" applyFont="1" applyFill="1"/>
    <xf numFmtId="0" fontId="1" fillId="3" borderId="0" xfId="5" applyFill="1"/>
    <xf numFmtId="14" fontId="1" fillId="0" borderId="0" xfId="5" applyNumberFormat="1" applyAlignment="1">
      <alignment horizontal="left"/>
    </xf>
    <xf numFmtId="0" fontId="1" fillId="0" borderId="0" xfId="5" applyAlignment="1">
      <alignment horizontal="left"/>
    </xf>
    <xf numFmtId="14" fontId="0" fillId="0" borderId="0" xfId="0" applyNumberFormat="1" applyAlignment="1">
      <alignment horizontal="left"/>
    </xf>
    <xf numFmtId="14" fontId="11" fillId="0" borderId="0" xfId="0" applyNumberFormat="1" applyFont="1" applyAlignment="1">
      <alignment horizontal="left" wrapText="1"/>
    </xf>
    <xf numFmtId="14" fontId="0" fillId="3" borderId="0" xfId="0" applyNumberFormat="1" applyFill="1" applyAlignment="1">
      <alignment horizontal="left"/>
    </xf>
    <xf numFmtId="0" fontId="0" fillId="4" borderId="0" xfId="0" applyFill="1"/>
    <xf numFmtId="0" fontId="0" fillId="2" borderId="4" xfId="0" applyFill="1" applyBorder="1"/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0" borderId="5" xfId="0" applyBorder="1"/>
    <xf numFmtId="0" fontId="0" fillId="2" borderId="0" xfId="0" applyFill="1"/>
    <xf numFmtId="0" fontId="1" fillId="0" borderId="0" xfId="0" applyFont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1"/>
  <sheetViews>
    <sheetView workbookViewId="0">
      <selection activeCell="B5" sqref="B5"/>
    </sheetView>
  </sheetViews>
  <sheetFormatPr baseColWidth="10" defaultColWidth="11.54296875" defaultRowHeight="14.5" x14ac:dyDescent="0.35"/>
  <cols>
    <col min="3" max="3" width="16.1796875" customWidth="1"/>
    <col min="5" max="5" width="15" customWidth="1"/>
    <col min="8" max="8" width="12.1796875" customWidth="1"/>
    <col min="11" max="13" width="15.453125" customWidth="1"/>
    <col min="14" max="14" width="15.453125" style="10" customWidth="1"/>
    <col min="15" max="15" width="15.453125" customWidth="1"/>
    <col min="17" max="17" width="12" bestFit="1" customWidth="1"/>
  </cols>
  <sheetData>
    <row r="1" spans="1:19" x14ac:dyDescent="0.35">
      <c r="A1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21" t="s">
        <v>10</v>
      </c>
      <c r="L1" s="21" t="s">
        <v>11</v>
      </c>
      <c r="M1" s="19" t="s">
        <v>12</v>
      </c>
      <c r="N1" s="20" t="s">
        <v>13</v>
      </c>
      <c r="O1" s="19" t="s">
        <v>14</v>
      </c>
      <c r="P1" s="19" t="s">
        <v>15</v>
      </c>
      <c r="Q1" s="19" t="s">
        <v>16</v>
      </c>
    </row>
    <row r="2" spans="1:19" ht="15" customHeight="1" x14ac:dyDescent="0.35">
      <c r="A2">
        <v>1</v>
      </c>
      <c r="B2" s="24">
        <v>501</v>
      </c>
      <c r="C2" s="25" t="s">
        <v>17</v>
      </c>
      <c r="D2" s="25" t="s">
        <v>18</v>
      </c>
      <c r="E2" s="26" t="s">
        <v>19</v>
      </c>
      <c r="F2" s="25" t="s">
        <v>20</v>
      </c>
      <c r="G2" s="27" t="s">
        <v>21</v>
      </c>
      <c r="H2" s="27" t="s">
        <v>21</v>
      </c>
      <c r="I2">
        <v>8</v>
      </c>
      <c r="J2" s="26" t="s">
        <v>22</v>
      </c>
      <c r="K2" s="24">
        <v>43221631004</v>
      </c>
      <c r="L2" s="28">
        <v>0</v>
      </c>
      <c r="M2" s="28" t="s">
        <v>21</v>
      </c>
      <c r="N2" s="26" t="s">
        <v>23</v>
      </c>
      <c r="O2" s="25" t="s">
        <v>24</v>
      </c>
      <c r="P2" s="25" t="s">
        <v>24</v>
      </c>
      <c r="Q2" s="24" t="s">
        <v>25</v>
      </c>
      <c r="S2" s="26"/>
    </row>
    <row r="3" spans="1:19" ht="15" customHeight="1" x14ac:dyDescent="0.35">
      <c r="A3">
        <v>2</v>
      </c>
      <c r="B3" s="24">
        <v>502</v>
      </c>
      <c r="C3" s="25" t="s">
        <v>26</v>
      </c>
      <c r="D3" s="25" t="s">
        <v>27</v>
      </c>
      <c r="E3" s="26" t="s">
        <v>28</v>
      </c>
      <c r="F3" s="25" t="s">
        <v>20</v>
      </c>
      <c r="G3" s="27" t="s">
        <v>21</v>
      </c>
      <c r="H3" s="27" t="s">
        <v>21</v>
      </c>
      <c r="I3">
        <v>8</v>
      </c>
      <c r="J3" s="26" t="s">
        <v>22</v>
      </c>
      <c r="K3" s="24">
        <v>43221630242</v>
      </c>
      <c r="L3" s="28">
        <v>0</v>
      </c>
      <c r="M3" s="28" t="s">
        <v>21</v>
      </c>
      <c r="N3" s="26" t="s">
        <v>23</v>
      </c>
      <c r="O3" s="25" t="s">
        <v>24</v>
      </c>
      <c r="P3" s="25" t="s">
        <v>24</v>
      </c>
      <c r="Q3" s="24" t="s">
        <v>29</v>
      </c>
      <c r="S3" s="26"/>
    </row>
    <row r="4" spans="1:19" ht="15" customHeight="1" x14ac:dyDescent="0.35">
      <c r="A4">
        <v>3</v>
      </c>
      <c r="B4" s="24">
        <v>503</v>
      </c>
      <c r="C4" s="25" t="s">
        <v>30</v>
      </c>
      <c r="D4" s="25" t="s">
        <v>31</v>
      </c>
      <c r="E4" s="26" t="s">
        <v>32</v>
      </c>
      <c r="F4" s="25" t="s">
        <v>20</v>
      </c>
      <c r="G4" s="27" t="s">
        <v>21</v>
      </c>
      <c r="H4" s="27" t="s">
        <v>21</v>
      </c>
      <c r="I4">
        <v>8</v>
      </c>
      <c r="J4" s="26" t="s">
        <v>33</v>
      </c>
      <c r="K4" s="24">
        <v>43351381030</v>
      </c>
      <c r="L4" s="28">
        <v>0</v>
      </c>
      <c r="M4" s="28" t="s">
        <v>21</v>
      </c>
      <c r="N4" s="26" t="s">
        <v>34</v>
      </c>
      <c r="O4" s="25" t="s">
        <v>24</v>
      </c>
      <c r="P4" s="25" t="s">
        <v>24</v>
      </c>
      <c r="Q4" s="24" t="s">
        <v>35</v>
      </c>
      <c r="S4" s="26"/>
    </row>
    <row r="5" spans="1:19" ht="15" customHeight="1" x14ac:dyDescent="0.35">
      <c r="A5">
        <v>4</v>
      </c>
      <c r="B5" s="24">
        <v>504</v>
      </c>
      <c r="C5" s="25" t="s">
        <v>36</v>
      </c>
      <c r="D5" s="25" t="s">
        <v>37</v>
      </c>
      <c r="E5" s="26" t="s">
        <v>38</v>
      </c>
      <c r="F5" s="25" t="s">
        <v>20</v>
      </c>
      <c r="G5" s="27" t="s">
        <v>21</v>
      </c>
      <c r="H5" s="27" t="s">
        <v>21</v>
      </c>
      <c r="I5">
        <v>8</v>
      </c>
      <c r="J5" s="26" t="s">
        <v>39</v>
      </c>
      <c r="K5" s="24">
        <v>43352501010</v>
      </c>
      <c r="L5" s="28">
        <v>0</v>
      </c>
      <c r="M5" s="28" t="s">
        <v>21</v>
      </c>
      <c r="N5" s="26" t="s">
        <v>34</v>
      </c>
      <c r="O5" s="25" t="s">
        <v>24</v>
      </c>
      <c r="P5" s="25" t="s">
        <v>24</v>
      </c>
      <c r="Q5" s="29" t="s">
        <v>40</v>
      </c>
      <c r="S5" s="26"/>
    </row>
    <row r="6" spans="1:19" ht="15" customHeight="1" x14ac:dyDescent="0.35">
      <c r="A6">
        <v>5</v>
      </c>
      <c r="B6" s="24">
        <v>505</v>
      </c>
      <c r="C6" s="25" t="s">
        <v>41</v>
      </c>
      <c r="D6" s="25" t="s">
        <v>27</v>
      </c>
      <c r="E6" s="26" t="s">
        <v>42</v>
      </c>
      <c r="F6" s="25" t="s">
        <v>20</v>
      </c>
      <c r="G6" s="27" t="s">
        <v>21</v>
      </c>
      <c r="H6" s="27" t="s">
        <v>21</v>
      </c>
      <c r="I6">
        <v>8</v>
      </c>
      <c r="J6" s="26" t="s">
        <v>43</v>
      </c>
      <c r="K6" s="24">
        <v>43223410338</v>
      </c>
      <c r="L6" s="28">
        <v>0</v>
      </c>
      <c r="M6" s="28" t="s">
        <v>21</v>
      </c>
      <c r="N6" s="26" t="s">
        <v>23</v>
      </c>
      <c r="O6" s="25" t="s">
        <v>24</v>
      </c>
      <c r="P6" s="25" t="s">
        <v>24</v>
      </c>
      <c r="Q6" s="24" t="s">
        <v>44</v>
      </c>
      <c r="S6" s="26"/>
    </row>
    <row r="7" spans="1:19" ht="15" customHeight="1" x14ac:dyDescent="0.35">
      <c r="A7">
        <v>6</v>
      </c>
      <c r="B7" s="24">
        <v>506</v>
      </c>
      <c r="C7" s="25" t="s">
        <v>45</v>
      </c>
      <c r="D7" s="25" t="s">
        <v>46</v>
      </c>
      <c r="E7" s="26" t="s">
        <v>47</v>
      </c>
      <c r="F7" s="25" t="s">
        <v>20</v>
      </c>
      <c r="G7" s="27" t="s">
        <v>21</v>
      </c>
      <c r="H7" s="27" t="s">
        <v>21</v>
      </c>
      <c r="I7">
        <v>8</v>
      </c>
      <c r="J7" s="26" t="s">
        <v>48</v>
      </c>
      <c r="K7" s="24">
        <v>43222651201</v>
      </c>
      <c r="L7" s="28">
        <v>0</v>
      </c>
      <c r="M7" s="28" t="s">
        <v>21</v>
      </c>
      <c r="N7" s="26" t="s">
        <v>23</v>
      </c>
      <c r="O7" s="25" t="s">
        <v>24</v>
      </c>
      <c r="P7" s="25" t="s">
        <v>24</v>
      </c>
      <c r="Q7" s="24" t="s">
        <v>49</v>
      </c>
      <c r="S7" s="26"/>
    </row>
    <row r="8" spans="1:19" ht="15" customHeight="1" x14ac:dyDescent="0.35">
      <c r="A8">
        <v>7</v>
      </c>
      <c r="B8" s="24">
        <v>507</v>
      </c>
      <c r="C8" s="25" t="s">
        <v>50</v>
      </c>
      <c r="D8" s="25" t="s">
        <v>51</v>
      </c>
      <c r="E8" s="26" t="s">
        <v>52</v>
      </c>
      <c r="F8" s="25" t="s">
        <v>20</v>
      </c>
      <c r="G8" s="27" t="s">
        <v>21</v>
      </c>
      <c r="H8" s="27" t="s">
        <v>21</v>
      </c>
      <c r="I8">
        <v>8</v>
      </c>
      <c r="J8" s="26" t="s">
        <v>53</v>
      </c>
      <c r="K8" s="24">
        <v>43563340198</v>
      </c>
      <c r="L8" s="28">
        <v>0</v>
      </c>
      <c r="M8" s="28" t="s">
        <v>21</v>
      </c>
      <c r="N8" s="26" t="s">
        <v>54</v>
      </c>
      <c r="O8" s="25" t="s">
        <v>24</v>
      </c>
      <c r="P8" s="25" t="s">
        <v>24</v>
      </c>
      <c r="Q8" s="24" t="s">
        <v>55</v>
      </c>
      <c r="S8" s="26"/>
    </row>
    <row r="9" spans="1:19" ht="15" customHeight="1" x14ac:dyDescent="0.35">
      <c r="A9">
        <v>8</v>
      </c>
      <c r="B9" s="24">
        <v>508</v>
      </c>
      <c r="C9" s="25" t="s">
        <v>56</v>
      </c>
      <c r="D9" s="25" t="s">
        <v>57</v>
      </c>
      <c r="E9" s="49">
        <v>39208</v>
      </c>
      <c r="F9" s="25" t="s">
        <v>20</v>
      </c>
      <c r="G9" s="27" t="s">
        <v>21</v>
      </c>
      <c r="H9" s="27" t="s">
        <v>21</v>
      </c>
      <c r="I9">
        <v>8</v>
      </c>
      <c r="J9" s="26" t="s">
        <v>43</v>
      </c>
      <c r="K9" s="24">
        <v>43223410474</v>
      </c>
      <c r="L9" s="28">
        <v>0</v>
      </c>
      <c r="M9" s="28" t="s">
        <v>21</v>
      </c>
      <c r="N9" s="50">
        <v>22</v>
      </c>
      <c r="O9" s="25" t="s">
        <v>24</v>
      </c>
      <c r="P9" s="25" t="s">
        <v>24</v>
      </c>
      <c r="Q9" s="24" t="s">
        <v>58</v>
      </c>
    </row>
    <row r="10" spans="1:19" ht="15" customHeight="1" x14ac:dyDescent="0.35">
      <c r="A10">
        <v>9</v>
      </c>
      <c r="B10" s="24">
        <v>509</v>
      </c>
      <c r="C10" s="25" t="s">
        <v>59</v>
      </c>
      <c r="D10" s="25" t="s">
        <v>60</v>
      </c>
      <c r="E10" s="26" t="s">
        <v>61</v>
      </c>
      <c r="F10" s="25" t="s">
        <v>20</v>
      </c>
      <c r="G10" s="27" t="s">
        <v>21</v>
      </c>
      <c r="H10" s="27" t="s">
        <v>21</v>
      </c>
      <c r="I10">
        <v>8</v>
      </c>
      <c r="J10" s="26" t="s">
        <v>62</v>
      </c>
      <c r="K10" s="24">
        <v>43222331034</v>
      </c>
      <c r="L10" s="28">
        <v>0</v>
      </c>
      <c r="M10" s="28" t="s">
        <v>21</v>
      </c>
      <c r="N10" s="26" t="s">
        <v>23</v>
      </c>
      <c r="O10" s="25" t="s">
        <v>24</v>
      </c>
      <c r="P10" s="25" t="s">
        <v>24</v>
      </c>
      <c r="Q10" s="24" t="s">
        <v>63</v>
      </c>
      <c r="S10" s="26"/>
    </row>
    <row r="11" spans="1:19" ht="15" customHeight="1" x14ac:dyDescent="0.35">
      <c r="A11">
        <v>10</v>
      </c>
      <c r="B11" s="24">
        <v>510</v>
      </c>
      <c r="C11" s="25" t="s">
        <v>64</v>
      </c>
      <c r="D11" s="25" t="s">
        <v>65</v>
      </c>
      <c r="E11" s="26" t="s">
        <v>66</v>
      </c>
      <c r="F11" s="25" t="s">
        <v>20</v>
      </c>
      <c r="G11" s="27" t="s">
        <v>21</v>
      </c>
      <c r="H11" s="27" t="s">
        <v>21</v>
      </c>
      <c r="I11">
        <v>8</v>
      </c>
      <c r="J11" s="26" t="s">
        <v>67</v>
      </c>
      <c r="K11" s="24">
        <v>43223510224</v>
      </c>
      <c r="L11" s="28">
        <v>0</v>
      </c>
      <c r="M11" s="28" t="s">
        <v>21</v>
      </c>
      <c r="N11" s="26" t="s">
        <v>23</v>
      </c>
      <c r="O11" s="25" t="s">
        <v>24</v>
      </c>
      <c r="P11" s="25" t="s">
        <v>24</v>
      </c>
      <c r="Q11" s="24" t="s">
        <v>68</v>
      </c>
      <c r="S11" s="26"/>
    </row>
    <row r="12" spans="1:19" ht="15" customHeight="1" x14ac:dyDescent="0.35">
      <c r="A12">
        <v>12</v>
      </c>
      <c r="B12" s="24">
        <v>511</v>
      </c>
      <c r="C12" s="25" t="s">
        <v>69</v>
      </c>
      <c r="D12" s="25" t="s">
        <v>70</v>
      </c>
      <c r="E12" s="26" t="s">
        <v>71</v>
      </c>
      <c r="F12" s="25" t="s">
        <v>20</v>
      </c>
      <c r="G12" s="27" t="s">
        <v>21</v>
      </c>
      <c r="H12" s="27" t="s">
        <v>21</v>
      </c>
      <c r="I12">
        <v>8</v>
      </c>
      <c r="J12" s="26" t="s">
        <v>72</v>
      </c>
      <c r="K12" s="24">
        <v>43354380221</v>
      </c>
      <c r="L12" s="28">
        <v>0</v>
      </c>
      <c r="M12" s="28" t="s">
        <v>21</v>
      </c>
      <c r="N12" s="26" t="s">
        <v>34</v>
      </c>
      <c r="O12" s="25" t="s">
        <v>24</v>
      </c>
      <c r="P12" s="25" t="s">
        <v>24</v>
      </c>
      <c r="Q12" s="24" t="s">
        <v>73</v>
      </c>
      <c r="S12" s="26"/>
    </row>
    <row r="13" spans="1:19" ht="15" customHeight="1" x14ac:dyDescent="0.35">
      <c r="A13">
        <v>13</v>
      </c>
      <c r="B13" s="24">
        <v>512</v>
      </c>
      <c r="C13" s="25" t="s">
        <v>74</v>
      </c>
      <c r="D13" s="25" t="s">
        <v>75</v>
      </c>
      <c r="E13" s="26" t="s">
        <v>76</v>
      </c>
      <c r="F13" s="25" t="s">
        <v>20</v>
      </c>
      <c r="G13" s="27" t="s">
        <v>21</v>
      </c>
      <c r="H13" s="27" t="s">
        <v>21</v>
      </c>
      <c r="I13">
        <v>8</v>
      </c>
      <c r="J13" s="26" t="s">
        <v>77</v>
      </c>
      <c r="K13" s="24">
        <v>43354420241</v>
      </c>
      <c r="L13" s="28">
        <v>0</v>
      </c>
      <c r="M13" s="28" t="s">
        <v>21</v>
      </c>
      <c r="N13" s="26" t="s">
        <v>34</v>
      </c>
      <c r="O13" s="25" t="s">
        <v>24</v>
      </c>
      <c r="P13" s="25" t="s">
        <v>24</v>
      </c>
      <c r="Q13" s="24" t="s">
        <v>78</v>
      </c>
      <c r="S13" s="26"/>
    </row>
    <row r="14" spans="1:19" ht="15" customHeight="1" x14ac:dyDescent="0.35">
      <c r="A14">
        <v>14</v>
      </c>
      <c r="B14" s="24">
        <v>513</v>
      </c>
      <c r="C14" s="25" t="s">
        <v>79</v>
      </c>
      <c r="D14" s="25" t="s">
        <v>80</v>
      </c>
      <c r="E14" s="26" t="s">
        <v>81</v>
      </c>
      <c r="F14" s="25" t="s">
        <v>20</v>
      </c>
      <c r="G14" s="27" t="s">
        <v>21</v>
      </c>
      <c r="H14" s="27" t="s">
        <v>21</v>
      </c>
      <c r="I14">
        <v>8</v>
      </c>
      <c r="J14" s="26" t="s">
        <v>82</v>
      </c>
      <c r="K14" s="24">
        <v>43224770004</v>
      </c>
      <c r="L14" s="28">
        <v>0</v>
      </c>
      <c r="M14" s="28" t="s">
        <v>21</v>
      </c>
      <c r="N14" s="26" t="s">
        <v>23</v>
      </c>
      <c r="O14" s="25" t="s">
        <v>24</v>
      </c>
      <c r="P14" s="25" t="s">
        <v>24</v>
      </c>
      <c r="Q14" s="24" t="s">
        <v>83</v>
      </c>
      <c r="S14" s="26"/>
    </row>
    <row r="15" spans="1:19" ht="15" customHeight="1" x14ac:dyDescent="0.35">
      <c r="A15">
        <v>15</v>
      </c>
      <c r="B15" s="24">
        <v>514</v>
      </c>
      <c r="C15" s="25" t="s">
        <v>84</v>
      </c>
      <c r="D15" s="25" t="s">
        <v>85</v>
      </c>
      <c r="E15" s="26" t="s">
        <v>86</v>
      </c>
      <c r="F15" s="25" t="s">
        <v>20</v>
      </c>
      <c r="G15" s="27" t="s">
        <v>21</v>
      </c>
      <c r="H15" s="27" t="s">
        <v>21</v>
      </c>
      <c r="I15">
        <v>8</v>
      </c>
      <c r="J15" s="26" t="s">
        <v>67</v>
      </c>
      <c r="K15" s="24">
        <v>43223510086</v>
      </c>
      <c r="L15" s="28">
        <v>0</v>
      </c>
      <c r="M15" s="28" t="s">
        <v>21</v>
      </c>
      <c r="N15" s="26" t="s">
        <v>23</v>
      </c>
      <c r="O15" s="25" t="s">
        <v>24</v>
      </c>
      <c r="P15" s="25" t="s">
        <v>24</v>
      </c>
      <c r="Q15" s="24" t="s">
        <v>87</v>
      </c>
      <c r="S15" s="26"/>
    </row>
    <row r="16" spans="1:19" ht="15" customHeight="1" x14ac:dyDescent="0.35">
      <c r="A16">
        <v>16</v>
      </c>
      <c r="B16" s="24">
        <v>515</v>
      </c>
      <c r="C16" s="25" t="s">
        <v>88</v>
      </c>
      <c r="D16" s="25" t="s">
        <v>89</v>
      </c>
      <c r="E16" s="26" t="s">
        <v>90</v>
      </c>
      <c r="F16" s="25" t="s">
        <v>20</v>
      </c>
      <c r="G16" s="27" t="s">
        <v>21</v>
      </c>
      <c r="H16" s="27" t="s">
        <v>21</v>
      </c>
      <c r="I16">
        <v>8</v>
      </c>
      <c r="J16" s="26" t="s">
        <v>91</v>
      </c>
      <c r="K16" s="24">
        <v>43564540050</v>
      </c>
      <c r="L16" s="28">
        <v>0</v>
      </c>
      <c r="M16" s="28" t="s">
        <v>21</v>
      </c>
      <c r="N16" s="26" t="s">
        <v>54</v>
      </c>
      <c r="O16" s="25" t="s">
        <v>24</v>
      </c>
      <c r="P16" s="25" t="s">
        <v>24</v>
      </c>
      <c r="Q16" s="24" t="s">
        <v>92</v>
      </c>
      <c r="S16" s="26"/>
    </row>
    <row r="17" spans="1:19" ht="15" customHeight="1" x14ac:dyDescent="0.35">
      <c r="A17">
        <v>18</v>
      </c>
      <c r="B17" s="24">
        <v>516</v>
      </c>
      <c r="C17" s="25" t="s">
        <v>93</v>
      </c>
      <c r="D17" s="25" t="s">
        <v>94</v>
      </c>
      <c r="E17" s="26" t="s">
        <v>95</v>
      </c>
      <c r="F17" s="25" t="s">
        <v>20</v>
      </c>
      <c r="G17" s="27" t="s">
        <v>21</v>
      </c>
      <c r="H17" s="27" t="s">
        <v>21</v>
      </c>
      <c r="I17">
        <v>8</v>
      </c>
      <c r="J17" s="26" t="s">
        <v>72</v>
      </c>
      <c r="K17" s="24">
        <v>43354380205</v>
      </c>
      <c r="L17" s="28">
        <v>0</v>
      </c>
      <c r="M17" s="28" t="s">
        <v>21</v>
      </c>
      <c r="N17" s="26" t="s">
        <v>34</v>
      </c>
      <c r="O17" s="25" t="s">
        <v>24</v>
      </c>
      <c r="P17" s="25" t="s">
        <v>24</v>
      </c>
      <c r="Q17" s="24" t="s">
        <v>96</v>
      </c>
      <c r="S17" s="26"/>
    </row>
    <row r="18" spans="1:19" ht="15" customHeight="1" x14ac:dyDescent="0.35">
      <c r="A18">
        <v>20</v>
      </c>
      <c r="B18" s="24">
        <v>517</v>
      </c>
      <c r="C18" s="25" t="s">
        <v>97</v>
      </c>
      <c r="D18" s="25" t="s">
        <v>98</v>
      </c>
      <c r="E18" s="26" t="s">
        <v>99</v>
      </c>
      <c r="F18" s="25" t="s">
        <v>20</v>
      </c>
      <c r="G18" s="27" t="s">
        <v>21</v>
      </c>
      <c r="H18" s="27" t="s">
        <v>21</v>
      </c>
      <c r="I18">
        <v>8</v>
      </c>
      <c r="J18" s="26" t="s">
        <v>100</v>
      </c>
      <c r="K18" s="24">
        <v>43351011063</v>
      </c>
      <c r="L18" s="28">
        <v>0</v>
      </c>
      <c r="M18" s="28" t="s">
        <v>21</v>
      </c>
      <c r="N18" s="26" t="s">
        <v>34</v>
      </c>
      <c r="O18" s="25" t="s">
        <v>24</v>
      </c>
      <c r="P18" s="25" t="s">
        <v>24</v>
      </c>
      <c r="Q18" s="24" t="s">
        <v>101</v>
      </c>
      <c r="S18" s="26"/>
    </row>
    <row r="19" spans="1:19" ht="15" customHeight="1" x14ac:dyDescent="0.35">
      <c r="A19">
        <v>21</v>
      </c>
      <c r="B19" s="24">
        <v>518</v>
      </c>
      <c r="C19" s="25" t="s">
        <v>102</v>
      </c>
      <c r="D19" s="25" t="s">
        <v>103</v>
      </c>
      <c r="E19" s="26" t="s">
        <v>104</v>
      </c>
      <c r="F19" s="25" t="s">
        <v>20</v>
      </c>
      <c r="G19" s="27" t="s">
        <v>21</v>
      </c>
      <c r="H19" s="27" t="s">
        <v>21</v>
      </c>
      <c r="I19">
        <v>8</v>
      </c>
      <c r="J19" s="26" t="s">
        <v>105</v>
      </c>
      <c r="K19" s="24">
        <v>43561891059</v>
      </c>
      <c r="L19" s="28">
        <v>0</v>
      </c>
      <c r="M19" s="28" t="s">
        <v>21</v>
      </c>
      <c r="N19" s="26" t="s">
        <v>54</v>
      </c>
      <c r="O19" s="25" t="s">
        <v>24</v>
      </c>
      <c r="P19" s="25" t="s">
        <v>24</v>
      </c>
      <c r="Q19" s="24" t="s">
        <v>106</v>
      </c>
      <c r="S19" s="26"/>
    </row>
    <row r="20" spans="1:19" ht="15" customHeight="1" x14ac:dyDescent="0.35">
      <c r="A20">
        <v>22</v>
      </c>
      <c r="B20" s="24">
        <v>519</v>
      </c>
      <c r="C20" s="25" t="s">
        <v>107</v>
      </c>
      <c r="D20" s="25" t="s">
        <v>108</v>
      </c>
      <c r="E20" s="26" t="s">
        <v>109</v>
      </c>
      <c r="F20" s="25" t="s">
        <v>20</v>
      </c>
      <c r="G20" s="27" t="s">
        <v>21</v>
      </c>
      <c r="H20" s="27" t="s">
        <v>21</v>
      </c>
      <c r="I20">
        <v>8</v>
      </c>
      <c r="J20" s="26" t="s">
        <v>72</v>
      </c>
      <c r="K20" s="24">
        <v>43354380186</v>
      </c>
      <c r="L20" s="28">
        <v>0</v>
      </c>
      <c r="M20" s="28" t="s">
        <v>21</v>
      </c>
      <c r="N20" s="26" t="s">
        <v>34</v>
      </c>
      <c r="O20" s="25" t="s">
        <v>24</v>
      </c>
      <c r="P20" s="25" t="s">
        <v>24</v>
      </c>
      <c r="Q20" s="24" t="s">
        <v>110</v>
      </c>
      <c r="S20" s="26"/>
    </row>
    <row r="21" spans="1:19" ht="15" customHeight="1" x14ac:dyDescent="0.35">
      <c r="A21">
        <v>23</v>
      </c>
      <c r="B21" s="24">
        <v>520</v>
      </c>
      <c r="C21" s="25" t="s">
        <v>111</v>
      </c>
      <c r="D21" s="25" t="s">
        <v>94</v>
      </c>
      <c r="E21" s="26" t="s">
        <v>112</v>
      </c>
      <c r="F21" s="25" t="s">
        <v>20</v>
      </c>
      <c r="G21" s="27" t="s">
        <v>21</v>
      </c>
      <c r="H21" s="27" t="s">
        <v>21</v>
      </c>
      <c r="I21">
        <v>8</v>
      </c>
      <c r="J21" s="26" t="s">
        <v>91</v>
      </c>
      <c r="K21" s="24">
        <v>43564540043</v>
      </c>
      <c r="L21" s="28">
        <v>0</v>
      </c>
      <c r="M21" s="28" t="s">
        <v>21</v>
      </c>
      <c r="N21" s="26" t="s">
        <v>54</v>
      </c>
      <c r="O21" s="25" t="s">
        <v>24</v>
      </c>
      <c r="P21" s="25" t="s">
        <v>24</v>
      </c>
      <c r="Q21" s="24" t="s">
        <v>113</v>
      </c>
      <c r="S21" s="26"/>
    </row>
    <row r="22" spans="1:19" ht="15" customHeight="1" x14ac:dyDescent="0.35">
      <c r="A22">
        <v>24</v>
      </c>
      <c r="B22" s="24">
        <v>521</v>
      </c>
      <c r="C22" s="25" t="s">
        <v>114</v>
      </c>
      <c r="D22" s="25" t="s">
        <v>115</v>
      </c>
      <c r="E22" s="26" t="s">
        <v>116</v>
      </c>
      <c r="F22" s="25" t="s">
        <v>20</v>
      </c>
      <c r="G22" s="27" t="s">
        <v>21</v>
      </c>
      <c r="H22" s="27" t="s">
        <v>21</v>
      </c>
      <c r="I22">
        <v>8</v>
      </c>
      <c r="J22" s="26" t="s">
        <v>62</v>
      </c>
      <c r="K22" s="24">
        <v>43222330998</v>
      </c>
      <c r="L22" s="28">
        <v>0</v>
      </c>
      <c r="M22" s="28" t="s">
        <v>21</v>
      </c>
      <c r="N22" s="26" t="s">
        <v>23</v>
      </c>
      <c r="O22" s="25" t="s">
        <v>24</v>
      </c>
      <c r="P22" s="25" t="s">
        <v>24</v>
      </c>
      <c r="Q22" s="29" t="s">
        <v>117</v>
      </c>
      <c r="S22" s="26"/>
    </row>
    <row r="23" spans="1:19" ht="15" customHeight="1" x14ac:dyDescent="0.35">
      <c r="A23">
        <v>25</v>
      </c>
      <c r="B23" s="24">
        <v>522</v>
      </c>
      <c r="C23" s="25" t="s">
        <v>118</v>
      </c>
      <c r="D23" s="25" t="s">
        <v>119</v>
      </c>
      <c r="E23" s="26" t="s">
        <v>120</v>
      </c>
      <c r="F23" s="25" t="s">
        <v>20</v>
      </c>
      <c r="G23" s="27" t="s">
        <v>21</v>
      </c>
      <c r="H23" s="27" t="s">
        <v>21</v>
      </c>
      <c r="I23">
        <v>8</v>
      </c>
      <c r="J23" s="26" t="s">
        <v>91</v>
      </c>
      <c r="K23" s="24">
        <v>43564540072</v>
      </c>
      <c r="L23" s="28">
        <v>0</v>
      </c>
      <c r="M23" s="28" t="s">
        <v>21</v>
      </c>
      <c r="N23" s="26" t="s">
        <v>54</v>
      </c>
      <c r="O23" s="25" t="s">
        <v>24</v>
      </c>
      <c r="P23" s="25" t="s">
        <v>24</v>
      </c>
      <c r="Q23" s="24" t="s">
        <v>121</v>
      </c>
      <c r="S23" s="26"/>
    </row>
    <row r="24" spans="1:19" ht="15" customHeight="1" x14ac:dyDescent="0.35">
      <c r="A24">
        <v>26</v>
      </c>
      <c r="B24" s="24">
        <v>523</v>
      </c>
      <c r="C24" s="25" t="s">
        <v>122</v>
      </c>
      <c r="D24" s="25" t="s">
        <v>123</v>
      </c>
      <c r="E24" s="26" t="s">
        <v>124</v>
      </c>
      <c r="F24" s="25" t="s">
        <v>20</v>
      </c>
      <c r="G24" s="27" t="s">
        <v>21</v>
      </c>
      <c r="H24" s="27" t="s">
        <v>21</v>
      </c>
      <c r="I24">
        <v>8</v>
      </c>
      <c r="J24" s="26" t="s">
        <v>72</v>
      </c>
      <c r="K24" s="24">
        <v>43354380201</v>
      </c>
      <c r="L24" s="28">
        <v>0</v>
      </c>
      <c r="M24" s="28" t="s">
        <v>21</v>
      </c>
      <c r="N24" s="26" t="s">
        <v>34</v>
      </c>
      <c r="O24" s="25" t="s">
        <v>24</v>
      </c>
      <c r="P24" s="25" t="s">
        <v>24</v>
      </c>
      <c r="Q24" s="24" t="s">
        <v>125</v>
      </c>
      <c r="S24" s="26"/>
    </row>
    <row r="25" spans="1:19" ht="15" customHeight="1" x14ac:dyDescent="0.35">
      <c r="A25">
        <v>27</v>
      </c>
      <c r="B25" s="24">
        <v>524</v>
      </c>
      <c r="C25" s="25" t="s">
        <v>126</v>
      </c>
      <c r="D25" s="25" t="s">
        <v>127</v>
      </c>
      <c r="E25" s="26" t="s">
        <v>128</v>
      </c>
      <c r="F25" s="25" t="s">
        <v>20</v>
      </c>
      <c r="G25" s="27" t="s">
        <v>21</v>
      </c>
      <c r="H25" s="27" t="s">
        <v>21</v>
      </c>
      <c r="I25">
        <v>8</v>
      </c>
      <c r="J25" s="26" t="s">
        <v>129</v>
      </c>
      <c r="K25" s="24">
        <v>43562310059</v>
      </c>
      <c r="L25" s="28">
        <v>0</v>
      </c>
      <c r="M25" s="28" t="s">
        <v>21</v>
      </c>
      <c r="N25" s="26" t="s">
        <v>54</v>
      </c>
      <c r="O25" s="25" t="s">
        <v>24</v>
      </c>
      <c r="P25" s="25" t="s">
        <v>24</v>
      </c>
      <c r="Q25" s="24" t="s">
        <v>130</v>
      </c>
      <c r="S25" s="26"/>
    </row>
    <row r="26" spans="1:19" ht="15" customHeight="1" x14ac:dyDescent="0.35">
      <c r="A26">
        <v>28</v>
      </c>
      <c r="B26" s="24">
        <v>525</v>
      </c>
      <c r="C26" s="25" t="s">
        <v>131</v>
      </c>
      <c r="D26" s="25" t="s">
        <v>132</v>
      </c>
      <c r="E26" s="26" t="s">
        <v>133</v>
      </c>
      <c r="F26" s="25" t="s">
        <v>20</v>
      </c>
      <c r="G26" s="27" t="s">
        <v>21</v>
      </c>
      <c r="H26" s="27" t="s">
        <v>21</v>
      </c>
      <c r="I26">
        <v>8</v>
      </c>
      <c r="J26" s="26" t="s">
        <v>134</v>
      </c>
      <c r="K26" s="24">
        <v>43223140885</v>
      </c>
      <c r="L26" s="28">
        <v>0</v>
      </c>
      <c r="M26" s="28" t="s">
        <v>21</v>
      </c>
      <c r="N26" s="26" t="s">
        <v>23</v>
      </c>
      <c r="O26" s="25" t="s">
        <v>24</v>
      </c>
      <c r="P26" s="25" t="s">
        <v>24</v>
      </c>
      <c r="Q26" s="24" t="s">
        <v>135</v>
      </c>
      <c r="S26" s="26"/>
    </row>
    <row r="27" spans="1:19" ht="15" customHeight="1" x14ac:dyDescent="0.35">
      <c r="A27">
        <v>30</v>
      </c>
      <c r="B27" s="24">
        <v>526</v>
      </c>
      <c r="C27" s="25" t="s">
        <v>136</v>
      </c>
      <c r="D27" s="25" t="s">
        <v>137</v>
      </c>
      <c r="E27" s="26" t="s">
        <v>138</v>
      </c>
      <c r="F27" s="25" t="s">
        <v>20</v>
      </c>
      <c r="G27" s="27" t="s">
        <v>21</v>
      </c>
      <c r="H27" s="27" t="s">
        <v>21</v>
      </c>
      <c r="I27">
        <v>8</v>
      </c>
      <c r="J27" s="26" t="s">
        <v>139</v>
      </c>
      <c r="K27" s="24">
        <v>43292221051</v>
      </c>
      <c r="L27" s="28">
        <v>0</v>
      </c>
      <c r="M27" s="28" t="s">
        <v>21</v>
      </c>
      <c r="N27" s="26" t="s">
        <v>140</v>
      </c>
      <c r="O27" s="25" t="s">
        <v>24</v>
      </c>
      <c r="P27" s="25" t="s">
        <v>24</v>
      </c>
      <c r="Q27" s="24" t="s">
        <v>141</v>
      </c>
      <c r="S27" s="26"/>
    </row>
    <row r="28" spans="1:19" ht="15" customHeight="1" x14ac:dyDescent="0.35">
      <c r="A28">
        <v>31</v>
      </c>
      <c r="B28" s="24">
        <v>527</v>
      </c>
      <c r="C28" s="25" t="s">
        <v>142</v>
      </c>
      <c r="D28" s="25" t="s">
        <v>143</v>
      </c>
      <c r="E28" s="26" t="s">
        <v>144</v>
      </c>
      <c r="F28" s="25" t="s">
        <v>20</v>
      </c>
      <c r="G28" s="27" t="s">
        <v>21</v>
      </c>
      <c r="H28" s="27" t="s">
        <v>21</v>
      </c>
      <c r="I28">
        <v>8</v>
      </c>
      <c r="J28" s="26" t="s">
        <v>145</v>
      </c>
      <c r="K28" s="24">
        <v>43354170300</v>
      </c>
      <c r="L28" s="28">
        <v>0</v>
      </c>
      <c r="M28" s="28" t="s">
        <v>21</v>
      </c>
      <c r="N28" s="26" t="s">
        <v>34</v>
      </c>
      <c r="O28" s="25" t="s">
        <v>24</v>
      </c>
      <c r="P28" s="25" t="s">
        <v>24</v>
      </c>
      <c r="Q28" s="24" t="s">
        <v>146</v>
      </c>
      <c r="S28" s="26"/>
    </row>
    <row r="29" spans="1:19" ht="15" customHeight="1" x14ac:dyDescent="0.35">
      <c r="A29">
        <v>32</v>
      </c>
      <c r="B29" s="24">
        <v>528</v>
      </c>
      <c r="C29" s="25" t="s">
        <v>147</v>
      </c>
      <c r="D29" s="25" t="s">
        <v>148</v>
      </c>
      <c r="E29" s="26" t="s">
        <v>149</v>
      </c>
      <c r="F29" s="25" t="s">
        <v>20</v>
      </c>
      <c r="G29" s="27" t="s">
        <v>21</v>
      </c>
      <c r="H29" s="27" t="s">
        <v>21</v>
      </c>
      <c r="I29">
        <v>8</v>
      </c>
      <c r="J29" s="26" t="s">
        <v>82</v>
      </c>
      <c r="K29" s="24">
        <v>43224770002</v>
      </c>
      <c r="L29" s="28">
        <v>0</v>
      </c>
      <c r="M29" s="28" t="s">
        <v>21</v>
      </c>
      <c r="N29" s="26" t="s">
        <v>23</v>
      </c>
      <c r="O29" s="25" t="s">
        <v>24</v>
      </c>
      <c r="P29" s="25" t="s">
        <v>24</v>
      </c>
      <c r="Q29" s="24" t="s">
        <v>150</v>
      </c>
      <c r="S29" s="26"/>
    </row>
    <row r="30" spans="1:19" ht="15" customHeight="1" x14ac:dyDescent="0.35">
      <c r="A30">
        <v>37</v>
      </c>
      <c r="B30" s="24">
        <v>529</v>
      </c>
      <c r="C30" s="25" t="s">
        <v>151</v>
      </c>
      <c r="D30" s="25" t="s">
        <v>152</v>
      </c>
      <c r="E30" s="26" t="s">
        <v>153</v>
      </c>
      <c r="F30" s="25" t="s">
        <v>20</v>
      </c>
      <c r="G30" s="27" t="s">
        <v>21</v>
      </c>
      <c r="H30" s="27" t="s">
        <v>21</v>
      </c>
      <c r="I30">
        <v>8</v>
      </c>
      <c r="J30" s="26" t="s">
        <v>91</v>
      </c>
      <c r="K30" s="24">
        <v>43564540066</v>
      </c>
      <c r="L30" s="28">
        <v>0</v>
      </c>
      <c r="M30" s="28" t="s">
        <v>21</v>
      </c>
      <c r="N30" s="26" t="s">
        <v>54</v>
      </c>
      <c r="O30" s="25" t="s">
        <v>24</v>
      </c>
      <c r="P30" s="25" t="s">
        <v>24</v>
      </c>
      <c r="Q30" s="24" t="s">
        <v>154</v>
      </c>
      <c r="S30" s="26"/>
    </row>
    <row r="31" spans="1:19" ht="15" customHeight="1" x14ac:dyDescent="0.35">
      <c r="A31">
        <v>39</v>
      </c>
      <c r="B31" s="24">
        <v>530</v>
      </c>
      <c r="C31" s="25" t="s">
        <v>155</v>
      </c>
      <c r="D31" s="25" t="s">
        <v>156</v>
      </c>
      <c r="E31" s="26" t="s">
        <v>157</v>
      </c>
      <c r="F31" s="25" t="s">
        <v>20</v>
      </c>
      <c r="G31" s="27" t="s">
        <v>21</v>
      </c>
      <c r="H31" s="27" t="s">
        <v>21</v>
      </c>
      <c r="I31">
        <v>8</v>
      </c>
      <c r="J31" s="26" t="s">
        <v>129</v>
      </c>
      <c r="K31" s="24">
        <v>43562310133</v>
      </c>
      <c r="L31" s="28">
        <v>0</v>
      </c>
      <c r="M31" s="28" t="s">
        <v>21</v>
      </c>
      <c r="N31" s="26" t="s">
        <v>54</v>
      </c>
      <c r="O31" s="25" t="s">
        <v>24</v>
      </c>
      <c r="P31" s="25" t="s">
        <v>24</v>
      </c>
      <c r="Q31" s="24" t="s">
        <v>158</v>
      </c>
      <c r="S31" s="26"/>
    </row>
    <row r="32" spans="1:19" ht="15" customHeight="1" x14ac:dyDescent="0.35">
      <c r="A32">
        <v>40</v>
      </c>
      <c r="B32" s="24">
        <v>531</v>
      </c>
      <c r="C32" s="25" t="s">
        <v>159</v>
      </c>
      <c r="D32" s="25" t="s">
        <v>160</v>
      </c>
      <c r="E32" s="26" t="s">
        <v>161</v>
      </c>
      <c r="F32" s="25" t="s">
        <v>20</v>
      </c>
      <c r="G32" s="27" t="s">
        <v>21</v>
      </c>
      <c r="H32" s="27" t="s">
        <v>21</v>
      </c>
      <c r="I32">
        <v>8</v>
      </c>
      <c r="J32" s="26" t="s">
        <v>33</v>
      </c>
      <c r="K32" s="24">
        <v>43351380138</v>
      </c>
      <c r="L32" s="28">
        <v>0</v>
      </c>
      <c r="M32" s="28" t="s">
        <v>21</v>
      </c>
      <c r="N32" s="26" t="s">
        <v>34</v>
      </c>
      <c r="O32" s="25" t="s">
        <v>24</v>
      </c>
      <c r="P32" s="25" t="s">
        <v>24</v>
      </c>
      <c r="Q32" s="24" t="s">
        <v>162</v>
      </c>
      <c r="S32" s="26"/>
    </row>
    <row r="33" spans="1:19" ht="15" customHeight="1" x14ac:dyDescent="0.35">
      <c r="A33">
        <v>41</v>
      </c>
      <c r="B33" s="24">
        <v>532</v>
      </c>
      <c r="C33" s="25" t="s">
        <v>163</v>
      </c>
      <c r="D33" s="25" t="s">
        <v>123</v>
      </c>
      <c r="E33" s="26" t="s">
        <v>164</v>
      </c>
      <c r="F33" s="25" t="s">
        <v>20</v>
      </c>
      <c r="G33" s="27" t="s">
        <v>21</v>
      </c>
      <c r="H33" s="27" t="s">
        <v>21</v>
      </c>
      <c r="I33">
        <v>8</v>
      </c>
      <c r="J33" s="26" t="s">
        <v>129</v>
      </c>
      <c r="K33" s="24">
        <v>43562310428</v>
      </c>
      <c r="L33" s="28">
        <v>0</v>
      </c>
      <c r="M33" s="28" t="s">
        <v>21</v>
      </c>
      <c r="N33" s="26" t="s">
        <v>54</v>
      </c>
      <c r="O33" s="25" t="s">
        <v>24</v>
      </c>
      <c r="P33" s="25" t="s">
        <v>24</v>
      </c>
      <c r="Q33" s="24" t="s">
        <v>165</v>
      </c>
      <c r="S33" s="26"/>
    </row>
    <row r="34" spans="1:19" ht="15" customHeight="1" x14ac:dyDescent="0.35">
      <c r="A34">
        <v>42</v>
      </c>
      <c r="B34" s="24">
        <v>533</v>
      </c>
      <c r="C34" s="25" t="s">
        <v>166</v>
      </c>
      <c r="D34" s="25" t="s">
        <v>167</v>
      </c>
      <c r="E34" s="26" t="s">
        <v>168</v>
      </c>
      <c r="F34" s="25" t="s">
        <v>20</v>
      </c>
      <c r="G34" s="27" t="s">
        <v>21</v>
      </c>
      <c r="H34" s="27" t="s">
        <v>21</v>
      </c>
      <c r="I34">
        <v>8</v>
      </c>
      <c r="J34" s="26" t="s">
        <v>91</v>
      </c>
      <c r="K34" s="24">
        <v>43564540059</v>
      </c>
      <c r="L34" s="28">
        <v>0</v>
      </c>
      <c r="M34" s="28" t="s">
        <v>21</v>
      </c>
      <c r="N34" s="26" t="s">
        <v>54</v>
      </c>
      <c r="O34" s="25" t="s">
        <v>24</v>
      </c>
      <c r="P34" s="25" t="s">
        <v>24</v>
      </c>
      <c r="Q34" s="24" t="s">
        <v>169</v>
      </c>
      <c r="S34" s="26"/>
    </row>
    <row r="35" spans="1:19" ht="15" customHeight="1" x14ac:dyDescent="0.35">
      <c r="A35">
        <v>43</v>
      </c>
      <c r="B35" s="24">
        <v>534</v>
      </c>
      <c r="C35" s="25" t="s">
        <v>170</v>
      </c>
      <c r="D35" s="25" t="s">
        <v>171</v>
      </c>
      <c r="E35" s="26" t="s">
        <v>90</v>
      </c>
      <c r="F35" s="25" t="s">
        <v>20</v>
      </c>
      <c r="G35" s="27" t="s">
        <v>21</v>
      </c>
      <c r="H35" s="27" t="s">
        <v>21</v>
      </c>
      <c r="I35">
        <v>8</v>
      </c>
      <c r="J35" s="26" t="s">
        <v>77</v>
      </c>
      <c r="K35" s="24">
        <v>43354420219</v>
      </c>
      <c r="L35" s="28">
        <v>0</v>
      </c>
      <c r="M35" s="28" t="s">
        <v>21</v>
      </c>
      <c r="N35" s="26" t="s">
        <v>34</v>
      </c>
      <c r="O35" s="25" t="s">
        <v>24</v>
      </c>
      <c r="P35" s="25" t="s">
        <v>24</v>
      </c>
      <c r="Q35" s="24" t="s">
        <v>172</v>
      </c>
      <c r="S35" s="26"/>
    </row>
    <row r="36" spans="1:19" ht="15" customHeight="1" x14ac:dyDescent="0.35">
      <c r="A36">
        <v>44</v>
      </c>
      <c r="B36" s="24">
        <v>535</v>
      </c>
      <c r="C36" s="25" t="s">
        <v>173</v>
      </c>
      <c r="D36" s="25" t="s">
        <v>174</v>
      </c>
      <c r="E36" s="26" t="s">
        <v>175</v>
      </c>
      <c r="F36" s="25" t="s">
        <v>20</v>
      </c>
      <c r="G36" s="27" t="s">
        <v>21</v>
      </c>
      <c r="H36" s="27" t="s">
        <v>21</v>
      </c>
      <c r="I36">
        <v>8</v>
      </c>
      <c r="J36" s="26" t="s">
        <v>129</v>
      </c>
      <c r="K36" s="24">
        <v>43562310431</v>
      </c>
      <c r="L36" s="28">
        <v>0</v>
      </c>
      <c r="M36" s="28" t="s">
        <v>21</v>
      </c>
      <c r="N36" s="26" t="s">
        <v>54</v>
      </c>
      <c r="O36" s="25" t="s">
        <v>24</v>
      </c>
      <c r="P36" s="25" t="s">
        <v>24</v>
      </c>
      <c r="Q36" s="24" t="s">
        <v>176</v>
      </c>
      <c r="S36" s="26"/>
    </row>
    <row r="37" spans="1:19" ht="15" customHeight="1" x14ac:dyDescent="0.35">
      <c r="A37">
        <v>45</v>
      </c>
      <c r="B37" s="24">
        <v>536</v>
      </c>
      <c r="C37" s="25" t="s">
        <v>177</v>
      </c>
      <c r="D37" s="25" t="s">
        <v>178</v>
      </c>
      <c r="E37" s="26" t="s">
        <v>179</v>
      </c>
      <c r="F37" s="25" t="s">
        <v>20</v>
      </c>
      <c r="G37" s="27" t="s">
        <v>21</v>
      </c>
      <c r="H37" s="27" t="s">
        <v>21</v>
      </c>
      <c r="I37">
        <v>8</v>
      </c>
      <c r="J37" s="26" t="s">
        <v>180</v>
      </c>
      <c r="K37" s="24">
        <v>43352761048</v>
      </c>
      <c r="L37" s="28">
        <v>0</v>
      </c>
      <c r="M37" s="28" t="s">
        <v>21</v>
      </c>
      <c r="N37" s="26" t="s">
        <v>34</v>
      </c>
      <c r="O37" s="25" t="s">
        <v>24</v>
      </c>
      <c r="P37" s="25" t="s">
        <v>24</v>
      </c>
      <c r="Q37" s="24" t="s">
        <v>181</v>
      </c>
      <c r="S37" s="26"/>
    </row>
    <row r="38" spans="1:19" ht="15" customHeight="1" x14ac:dyDescent="0.35">
      <c r="A38">
        <v>46</v>
      </c>
      <c r="B38" s="24">
        <v>537</v>
      </c>
      <c r="C38" s="25" t="s">
        <v>182</v>
      </c>
      <c r="D38" s="25" t="s">
        <v>27</v>
      </c>
      <c r="E38" s="26" t="s">
        <v>183</v>
      </c>
      <c r="F38" s="25" t="s">
        <v>20</v>
      </c>
      <c r="G38" s="27" t="s">
        <v>21</v>
      </c>
      <c r="H38" s="27" t="s">
        <v>21</v>
      </c>
      <c r="I38">
        <v>8</v>
      </c>
      <c r="J38" s="26" t="s">
        <v>184</v>
      </c>
      <c r="K38" s="24">
        <v>43222840245</v>
      </c>
      <c r="L38" s="28">
        <v>0</v>
      </c>
      <c r="M38" s="28" t="s">
        <v>21</v>
      </c>
      <c r="N38" s="26" t="s">
        <v>23</v>
      </c>
      <c r="O38" s="25" t="s">
        <v>24</v>
      </c>
      <c r="P38" s="25" t="s">
        <v>24</v>
      </c>
      <c r="Q38" s="24" t="s">
        <v>185</v>
      </c>
      <c r="S38" s="26"/>
    </row>
    <row r="39" spans="1:19" ht="15" customHeight="1" x14ac:dyDescent="0.35">
      <c r="A39">
        <v>49</v>
      </c>
      <c r="B39" s="24">
        <v>538</v>
      </c>
      <c r="C39" s="25" t="s">
        <v>186</v>
      </c>
      <c r="D39" s="25" t="s">
        <v>187</v>
      </c>
      <c r="E39" s="26" t="s">
        <v>175</v>
      </c>
      <c r="F39" s="25" t="s">
        <v>20</v>
      </c>
      <c r="G39" s="27" t="s">
        <v>21</v>
      </c>
      <c r="H39" s="27" t="s">
        <v>21</v>
      </c>
      <c r="I39">
        <v>8</v>
      </c>
      <c r="J39" s="26" t="s">
        <v>188</v>
      </c>
      <c r="K39" s="24">
        <v>52440030601</v>
      </c>
      <c r="L39" s="28">
        <v>0</v>
      </c>
      <c r="M39" s="28" t="s">
        <v>21</v>
      </c>
      <c r="N39" s="26" t="s">
        <v>189</v>
      </c>
      <c r="O39" s="25" t="s">
        <v>24</v>
      </c>
      <c r="P39" s="25" t="s">
        <v>24</v>
      </c>
      <c r="Q39" s="29" t="s">
        <v>190</v>
      </c>
      <c r="S39" s="26"/>
    </row>
    <row r="40" spans="1:19" ht="15" customHeight="1" x14ac:dyDescent="0.35">
      <c r="A40">
        <v>51</v>
      </c>
      <c r="B40" s="24">
        <v>539</v>
      </c>
      <c r="C40" s="25" t="s">
        <v>191</v>
      </c>
      <c r="D40" s="25" t="s">
        <v>192</v>
      </c>
      <c r="E40" s="26" t="s">
        <v>193</v>
      </c>
      <c r="F40" s="25" t="s">
        <v>20</v>
      </c>
      <c r="G40" s="27" t="s">
        <v>21</v>
      </c>
      <c r="H40" s="27" t="s">
        <v>21</v>
      </c>
      <c r="I40">
        <v>8</v>
      </c>
      <c r="J40" s="26" t="s">
        <v>194</v>
      </c>
      <c r="K40" s="24">
        <v>43294330076</v>
      </c>
      <c r="L40" s="28">
        <v>0</v>
      </c>
      <c r="M40" s="28" t="s">
        <v>21</v>
      </c>
      <c r="N40" s="26" t="s">
        <v>140</v>
      </c>
      <c r="O40" s="25" t="s">
        <v>24</v>
      </c>
      <c r="P40" s="25" t="s">
        <v>24</v>
      </c>
      <c r="Q40" s="24" t="s">
        <v>195</v>
      </c>
      <c r="S40" s="26"/>
    </row>
    <row r="41" spans="1:19" ht="15" customHeight="1" x14ac:dyDescent="0.35">
      <c r="A41">
        <v>52</v>
      </c>
      <c r="B41" s="24">
        <v>540</v>
      </c>
      <c r="C41" s="25" t="s">
        <v>196</v>
      </c>
      <c r="D41" s="25" t="s">
        <v>197</v>
      </c>
      <c r="E41" s="26" t="s">
        <v>198</v>
      </c>
      <c r="F41" s="25" t="s">
        <v>20</v>
      </c>
      <c r="G41" s="27" t="s">
        <v>21</v>
      </c>
      <c r="H41" s="27" t="s">
        <v>21</v>
      </c>
      <c r="I41">
        <v>8</v>
      </c>
      <c r="J41" s="26" t="s">
        <v>134</v>
      </c>
      <c r="K41" s="24">
        <v>43223140429</v>
      </c>
      <c r="L41" s="28">
        <v>0</v>
      </c>
      <c r="M41" s="28" t="s">
        <v>21</v>
      </c>
      <c r="N41" s="26" t="s">
        <v>23</v>
      </c>
      <c r="O41" s="25" t="s">
        <v>24</v>
      </c>
      <c r="P41" s="25" t="s">
        <v>24</v>
      </c>
      <c r="Q41" s="24" t="s">
        <v>199</v>
      </c>
      <c r="S41" s="26"/>
    </row>
    <row r="42" spans="1:19" ht="15" customHeight="1" x14ac:dyDescent="0.35">
      <c r="A42">
        <v>53</v>
      </c>
      <c r="B42" s="24">
        <v>541</v>
      </c>
      <c r="C42" s="25" t="s">
        <v>200</v>
      </c>
      <c r="D42" s="25" t="s">
        <v>201</v>
      </c>
      <c r="E42" s="26" t="s">
        <v>202</v>
      </c>
      <c r="F42" s="25" t="s">
        <v>20</v>
      </c>
      <c r="G42" s="27" t="s">
        <v>21</v>
      </c>
      <c r="H42" s="27" t="s">
        <v>21</v>
      </c>
      <c r="I42">
        <v>8</v>
      </c>
      <c r="J42" s="26" t="s">
        <v>184</v>
      </c>
      <c r="K42" s="24">
        <v>43222840969</v>
      </c>
      <c r="L42" s="28">
        <v>0</v>
      </c>
      <c r="M42" s="28" t="s">
        <v>21</v>
      </c>
      <c r="N42" s="26" t="s">
        <v>23</v>
      </c>
      <c r="O42" s="25" t="s">
        <v>24</v>
      </c>
      <c r="P42" s="25" t="s">
        <v>24</v>
      </c>
      <c r="Q42" s="24" t="s">
        <v>203</v>
      </c>
      <c r="S42" s="26"/>
    </row>
    <row r="43" spans="1:19" ht="15" customHeight="1" x14ac:dyDescent="0.35">
      <c r="A43">
        <v>54</v>
      </c>
      <c r="B43" s="24">
        <v>542</v>
      </c>
      <c r="C43" s="25" t="s">
        <v>204</v>
      </c>
      <c r="D43" s="25" t="s">
        <v>205</v>
      </c>
      <c r="E43" s="26" t="s">
        <v>206</v>
      </c>
      <c r="F43" s="25" t="s">
        <v>20</v>
      </c>
      <c r="G43" s="27" t="s">
        <v>21</v>
      </c>
      <c r="H43" s="27" t="s">
        <v>21</v>
      </c>
      <c r="I43">
        <v>8</v>
      </c>
      <c r="J43" s="26" t="s">
        <v>207</v>
      </c>
      <c r="K43" s="24">
        <v>43223530604</v>
      </c>
      <c r="L43" s="28">
        <v>0</v>
      </c>
      <c r="M43" s="28" t="s">
        <v>21</v>
      </c>
      <c r="N43" s="26" t="s">
        <v>23</v>
      </c>
      <c r="O43" s="25" t="s">
        <v>24</v>
      </c>
      <c r="P43" s="25" t="s">
        <v>24</v>
      </c>
      <c r="Q43" s="24" t="s">
        <v>208</v>
      </c>
      <c r="S43" s="26"/>
    </row>
    <row r="44" spans="1:19" ht="15" customHeight="1" x14ac:dyDescent="0.35">
      <c r="A44">
        <v>55</v>
      </c>
      <c r="B44" s="24">
        <v>543</v>
      </c>
      <c r="C44" s="25" t="s">
        <v>209</v>
      </c>
      <c r="D44" s="25" t="s">
        <v>210</v>
      </c>
      <c r="E44" s="26" t="s">
        <v>211</v>
      </c>
      <c r="F44" s="25" t="s">
        <v>20</v>
      </c>
      <c r="G44" s="27" t="s">
        <v>21</v>
      </c>
      <c r="H44" s="27" t="s">
        <v>21</v>
      </c>
      <c r="I44">
        <v>8</v>
      </c>
      <c r="J44" s="26" t="s">
        <v>72</v>
      </c>
      <c r="K44" s="24">
        <v>43354380217</v>
      </c>
      <c r="L44" s="28">
        <v>0</v>
      </c>
      <c r="M44" s="28" t="s">
        <v>21</v>
      </c>
      <c r="N44" s="26" t="s">
        <v>34</v>
      </c>
      <c r="O44" s="25" t="s">
        <v>24</v>
      </c>
      <c r="P44" s="25" t="s">
        <v>24</v>
      </c>
      <c r="Q44" s="24" t="s">
        <v>212</v>
      </c>
      <c r="S44" s="26"/>
    </row>
    <row r="45" spans="1:19" ht="15" customHeight="1" x14ac:dyDescent="0.35">
      <c r="A45">
        <v>56</v>
      </c>
      <c r="B45" s="24">
        <v>544</v>
      </c>
      <c r="C45" s="25" t="s">
        <v>213</v>
      </c>
      <c r="D45" s="25" t="s">
        <v>214</v>
      </c>
      <c r="E45" s="26" t="s">
        <v>215</v>
      </c>
      <c r="F45" s="25" t="s">
        <v>20</v>
      </c>
      <c r="G45" s="27" t="s">
        <v>21</v>
      </c>
      <c r="H45" s="27" t="s">
        <v>21</v>
      </c>
      <c r="I45">
        <v>8</v>
      </c>
      <c r="J45" s="26" t="s">
        <v>72</v>
      </c>
      <c r="K45" s="24">
        <v>43354380212</v>
      </c>
      <c r="L45" s="28">
        <v>0</v>
      </c>
      <c r="M45" s="28" t="s">
        <v>21</v>
      </c>
      <c r="N45" s="26" t="s">
        <v>34</v>
      </c>
      <c r="O45" s="25" t="s">
        <v>24</v>
      </c>
      <c r="P45" s="25" t="s">
        <v>24</v>
      </c>
      <c r="Q45" s="24" t="s">
        <v>216</v>
      </c>
      <c r="S45" s="26"/>
    </row>
    <row r="46" spans="1:19" ht="15" customHeight="1" x14ac:dyDescent="0.35">
      <c r="A46">
        <v>68</v>
      </c>
      <c r="B46" s="24">
        <v>545</v>
      </c>
      <c r="C46" s="25" t="s">
        <v>217</v>
      </c>
      <c r="D46" s="25" t="s">
        <v>218</v>
      </c>
      <c r="E46" s="26" t="s">
        <v>219</v>
      </c>
      <c r="F46" s="25" t="s">
        <v>20</v>
      </c>
      <c r="G46" s="27" t="s">
        <v>21</v>
      </c>
      <c r="H46" s="27" t="s">
        <v>21</v>
      </c>
      <c r="I46">
        <v>8</v>
      </c>
      <c r="J46" s="26" t="s">
        <v>220</v>
      </c>
      <c r="K46" s="24">
        <v>43222361046</v>
      </c>
      <c r="L46" s="28">
        <v>0</v>
      </c>
      <c r="M46" s="28" t="s">
        <v>21</v>
      </c>
      <c r="N46" s="26" t="s">
        <v>23</v>
      </c>
      <c r="O46" s="25" t="s">
        <v>24</v>
      </c>
      <c r="P46" s="25" t="s">
        <v>24</v>
      </c>
      <c r="Q46" s="24" t="s">
        <v>221</v>
      </c>
      <c r="S46" s="26"/>
    </row>
    <row r="47" spans="1:19" ht="15" customHeight="1" x14ac:dyDescent="0.35">
      <c r="A47">
        <v>70</v>
      </c>
      <c r="B47" s="24">
        <v>546</v>
      </c>
      <c r="C47" s="25" t="s">
        <v>222</v>
      </c>
      <c r="D47" s="25" t="s">
        <v>223</v>
      </c>
      <c r="E47" s="26" t="s">
        <v>224</v>
      </c>
      <c r="F47" s="25" t="s">
        <v>20</v>
      </c>
      <c r="G47" s="27" t="s">
        <v>21</v>
      </c>
      <c r="H47" s="27" t="s">
        <v>21</v>
      </c>
      <c r="I47">
        <v>8</v>
      </c>
      <c r="J47" s="26" t="s">
        <v>129</v>
      </c>
      <c r="K47" s="24">
        <v>43562310381</v>
      </c>
      <c r="L47" s="28">
        <v>0</v>
      </c>
      <c r="M47" s="28" t="s">
        <v>21</v>
      </c>
      <c r="N47" s="26" t="s">
        <v>54</v>
      </c>
      <c r="O47" s="25" t="s">
        <v>24</v>
      </c>
      <c r="P47" s="25" t="s">
        <v>24</v>
      </c>
      <c r="Q47" s="24" t="s">
        <v>225</v>
      </c>
      <c r="S47" s="26"/>
    </row>
    <row r="48" spans="1:19" ht="15" customHeight="1" x14ac:dyDescent="0.35">
      <c r="A48">
        <v>71</v>
      </c>
      <c r="B48" s="24">
        <v>547</v>
      </c>
      <c r="C48" s="25" t="s">
        <v>226</v>
      </c>
      <c r="D48" s="25" t="s">
        <v>227</v>
      </c>
      <c r="E48" s="26" t="s">
        <v>228</v>
      </c>
      <c r="F48" s="25" t="s">
        <v>20</v>
      </c>
      <c r="G48" s="27" t="s">
        <v>21</v>
      </c>
      <c r="H48" s="27" t="s">
        <v>21</v>
      </c>
      <c r="I48">
        <v>8</v>
      </c>
      <c r="J48" s="26" t="s">
        <v>67</v>
      </c>
      <c r="K48" s="24">
        <v>43223510348</v>
      </c>
      <c r="L48" s="28">
        <v>0</v>
      </c>
      <c r="M48" s="28" t="s">
        <v>21</v>
      </c>
      <c r="N48" s="26" t="s">
        <v>23</v>
      </c>
      <c r="O48" s="25" t="s">
        <v>24</v>
      </c>
      <c r="P48" s="25" t="s">
        <v>24</v>
      </c>
      <c r="Q48" s="24" t="s">
        <v>229</v>
      </c>
      <c r="S48" s="26"/>
    </row>
    <row r="49" spans="1:19" ht="15" customHeight="1" x14ac:dyDescent="0.35">
      <c r="A49">
        <v>85</v>
      </c>
      <c r="B49" s="24">
        <v>548</v>
      </c>
      <c r="C49" s="25" t="s">
        <v>230</v>
      </c>
      <c r="D49" s="25" t="s">
        <v>231</v>
      </c>
      <c r="E49" s="26" t="s">
        <v>232</v>
      </c>
      <c r="F49" s="25" t="s">
        <v>20</v>
      </c>
      <c r="G49" s="27" t="s">
        <v>21</v>
      </c>
      <c r="H49" s="27" t="s">
        <v>21</v>
      </c>
      <c r="I49">
        <v>8</v>
      </c>
      <c r="J49" s="26" t="s">
        <v>207</v>
      </c>
      <c r="K49" s="24">
        <v>43223530609</v>
      </c>
      <c r="L49" s="28">
        <v>0</v>
      </c>
      <c r="M49" s="28" t="s">
        <v>21</v>
      </c>
      <c r="N49" s="26" t="s">
        <v>23</v>
      </c>
      <c r="O49" s="25" t="s">
        <v>24</v>
      </c>
      <c r="P49" s="25" t="s">
        <v>24</v>
      </c>
      <c r="Q49" s="24" t="s">
        <v>233</v>
      </c>
      <c r="S49" s="26"/>
    </row>
    <row r="50" spans="1:19" ht="15" customHeight="1" x14ac:dyDescent="0.35">
      <c r="A50">
        <v>91</v>
      </c>
      <c r="B50" s="24">
        <v>549</v>
      </c>
      <c r="C50" s="25" t="s">
        <v>234</v>
      </c>
      <c r="D50" s="25" t="s">
        <v>235</v>
      </c>
      <c r="E50" s="26" t="s">
        <v>236</v>
      </c>
      <c r="F50" s="25" t="s">
        <v>20</v>
      </c>
      <c r="G50" s="27" t="s">
        <v>21</v>
      </c>
      <c r="H50" s="27" t="s">
        <v>21</v>
      </c>
      <c r="I50">
        <v>8</v>
      </c>
      <c r="J50" s="26" t="s">
        <v>237</v>
      </c>
      <c r="K50" s="24">
        <v>52531260006</v>
      </c>
      <c r="L50" s="28">
        <v>0</v>
      </c>
      <c r="M50" s="28" t="s">
        <v>21</v>
      </c>
      <c r="N50" s="26" t="s">
        <v>238</v>
      </c>
      <c r="O50" s="25" t="s">
        <v>24</v>
      </c>
      <c r="P50" s="25" t="s">
        <v>24</v>
      </c>
      <c r="Q50" s="24" t="s">
        <v>239</v>
      </c>
      <c r="S50" s="26"/>
    </row>
    <row r="51" spans="1:19" ht="15" customHeight="1" x14ac:dyDescent="0.35">
      <c r="A51">
        <v>94</v>
      </c>
      <c r="B51" s="24">
        <v>550</v>
      </c>
      <c r="C51" s="25" t="s">
        <v>240</v>
      </c>
      <c r="D51" s="25" t="s">
        <v>241</v>
      </c>
      <c r="E51" s="26" t="s">
        <v>242</v>
      </c>
      <c r="F51" s="25" t="s">
        <v>20</v>
      </c>
      <c r="G51" s="27" t="s">
        <v>21</v>
      </c>
      <c r="H51" s="27" t="s">
        <v>21</v>
      </c>
      <c r="I51">
        <v>8</v>
      </c>
      <c r="J51" s="26" t="s">
        <v>243</v>
      </c>
      <c r="K51" s="24">
        <v>43560830129</v>
      </c>
      <c r="L51" s="28">
        <v>0</v>
      </c>
      <c r="M51" s="28" t="s">
        <v>21</v>
      </c>
      <c r="N51" s="26" t="s">
        <v>54</v>
      </c>
      <c r="O51" s="25" t="s">
        <v>24</v>
      </c>
      <c r="P51" s="25" t="s">
        <v>24</v>
      </c>
      <c r="Q51" s="24" t="s">
        <v>244</v>
      </c>
      <c r="S51" s="26"/>
    </row>
    <row r="52" spans="1:19" ht="15" customHeight="1" x14ac:dyDescent="0.35">
      <c r="A52">
        <v>109</v>
      </c>
      <c r="B52" s="24">
        <v>551</v>
      </c>
      <c r="C52" t="s">
        <v>245</v>
      </c>
      <c r="D52" t="s">
        <v>246</v>
      </c>
      <c r="E52" s="51">
        <v>39729</v>
      </c>
      <c r="F52" t="s">
        <v>20</v>
      </c>
      <c r="G52" t="s">
        <v>247</v>
      </c>
      <c r="H52" t="s">
        <v>247</v>
      </c>
      <c r="I52">
        <v>8</v>
      </c>
      <c r="J52" s="27" t="s">
        <v>248</v>
      </c>
      <c r="K52">
        <v>43560831251</v>
      </c>
      <c r="L52">
        <v>0</v>
      </c>
      <c r="M52" t="s">
        <v>247</v>
      </c>
      <c r="N52" s="10">
        <v>56</v>
      </c>
      <c r="O52" t="s">
        <v>24</v>
      </c>
      <c r="P52" t="s">
        <v>24</v>
      </c>
      <c r="Q52">
        <v>10122528562</v>
      </c>
      <c r="S52" s="26"/>
    </row>
    <row r="53" spans="1:19" ht="15" customHeight="1" x14ac:dyDescent="0.35">
      <c r="A53" t="s">
        <v>249</v>
      </c>
      <c r="B53" s="24">
        <v>552</v>
      </c>
      <c r="C53" s="25" t="s">
        <v>250</v>
      </c>
      <c r="D53" s="25" t="s">
        <v>251</v>
      </c>
      <c r="E53" s="26" t="s">
        <v>252</v>
      </c>
      <c r="F53" s="25" t="s">
        <v>20</v>
      </c>
      <c r="G53" s="27" t="s">
        <v>21</v>
      </c>
      <c r="H53" s="27" t="s">
        <v>21</v>
      </c>
      <c r="I53">
        <v>8</v>
      </c>
      <c r="J53" s="26" t="s">
        <v>253</v>
      </c>
      <c r="K53" s="24">
        <v>43561861061</v>
      </c>
      <c r="L53" s="28">
        <v>0</v>
      </c>
      <c r="M53" s="28" t="s">
        <v>21</v>
      </c>
      <c r="N53" s="26" t="s">
        <v>54</v>
      </c>
      <c r="O53" s="25" t="s">
        <v>24</v>
      </c>
      <c r="P53" s="25" t="s">
        <v>24</v>
      </c>
      <c r="Q53" s="24" t="s">
        <v>254</v>
      </c>
      <c r="S53" s="26"/>
    </row>
    <row r="54" spans="1:19" ht="15" customHeight="1" x14ac:dyDescent="0.35">
      <c r="A54" t="s">
        <v>249</v>
      </c>
      <c r="B54" s="24">
        <v>553</v>
      </c>
      <c r="C54" s="25" t="s">
        <v>255</v>
      </c>
      <c r="D54" s="25" t="s">
        <v>256</v>
      </c>
      <c r="E54" s="26" t="s">
        <v>257</v>
      </c>
      <c r="F54" s="25" t="s">
        <v>20</v>
      </c>
      <c r="G54" s="27" t="s">
        <v>21</v>
      </c>
      <c r="H54" s="27" t="s">
        <v>21</v>
      </c>
      <c r="I54">
        <v>8</v>
      </c>
      <c r="J54" s="26" t="s">
        <v>258</v>
      </c>
      <c r="K54" s="24">
        <v>43560061003</v>
      </c>
      <c r="L54" s="28">
        <v>0</v>
      </c>
      <c r="M54" s="28" t="s">
        <v>21</v>
      </c>
      <c r="N54" s="26" t="s">
        <v>54</v>
      </c>
      <c r="O54" s="25" t="s">
        <v>24</v>
      </c>
      <c r="P54" s="25" t="s">
        <v>24</v>
      </c>
      <c r="Q54" s="24" t="s">
        <v>259</v>
      </c>
      <c r="S54" s="26"/>
    </row>
    <row r="55" spans="1:19" ht="15" customHeight="1" x14ac:dyDescent="0.35">
      <c r="A55" t="s">
        <v>249</v>
      </c>
      <c r="B55" s="24">
        <v>554</v>
      </c>
      <c r="C55" s="25" t="s">
        <v>260</v>
      </c>
      <c r="D55" s="25" t="s">
        <v>261</v>
      </c>
      <c r="E55" s="26" t="s">
        <v>262</v>
      </c>
      <c r="F55" s="25" t="s">
        <v>20</v>
      </c>
      <c r="G55" s="27" t="s">
        <v>21</v>
      </c>
      <c r="H55" s="27" t="s">
        <v>21</v>
      </c>
      <c r="I55">
        <v>8</v>
      </c>
      <c r="J55" s="26" t="s">
        <v>253</v>
      </c>
      <c r="K55" s="24">
        <v>43561860078</v>
      </c>
      <c r="L55" s="28">
        <v>0</v>
      </c>
      <c r="M55" s="28" t="s">
        <v>21</v>
      </c>
      <c r="N55" s="26" t="s">
        <v>54</v>
      </c>
      <c r="O55" s="25" t="s">
        <v>24</v>
      </c>
      <c r="P55" s="25" t="s">
        <v>24</v>
      </c>
      <c r="Q55" s="24" t="s">
        <v>263</v>
      </c>
    </row>
    <row r="56" spans="1:19" ht="15" customHeight="1" x14ac:dyDescent="0.35">
      <c r="B56" s="24">
        <v>555</v>
      </c>
      <c r="C56" s="25" t="s">
        <v>264</v>
      </c>
      <c r="D56" s="25" t="s">
        <v>265</v>
      </c>
      <c r="E56" s="49">
        <v>39307</v>
      </c>
      <c r="F56" s="25" t="s">
        <v>20</v>
      </c>
      <c r="G56" s="27" t="s">
        <v>21</v>
      </c>
      <c r="H56" s="27" t="s">
        <v>21</v>
      </c>
      <c r="I56">
        <v>8</v>
      </c>
      <c r="J56" s="26" t="s">
        <v>266</v>
      </c>
      <c r="K56" s="24">
        <v>43290191123</v>
      </c>
      <c r="L56" s="28">
        <v>0</v>
      </c>
      <c r="M56" s="28" t="s">
        <v>21</v>
      </c>
      <c r="N56" s="50">
        <v>29</v>
      </c>
      <c r="O56" s="25" t="s">
        <v>24</v>
      </c>
      <c r="P56" s="25" t="s">
        <v>24</v>
      </c>
      <c r="Q56" s="24"/>
    </row>
    <row r="57" spans="1:19" ht="15" customHeight="1" x14ac:dyDescent="0.35">
      <c r="A57">
        <v>1</v>
      </c>
      <c r="B57" s="24">
        <v>402</v>
      </c>
      <c r="C57" s="25" t="s">
        <v>267</v>
      </c>
      <c r="D57" s="25" t="s">
        <v>268</v>
      </c>
      <c r="E57" s="26" t="s">
        <v>269</v>
      </c>
      <c r="F57" s="25" t="s">
        <v>20</v>
      </c>
      <c r="G57" s="27" t="s">
        <v>21</v>
      </c>
      <c r="H57" s="27" t="s">
        <v>21</v>
      </c>
      <c r="I57">
        <v>5</v>
      </c>
      <c r="J57" s="26" t="s">
        <v>270</v>
      </c>
      <c r="K57" s="24">
        <v>43564150007</v>
      </c>
      <c r="L57" s="28">
        <v>0</v>
      </c>
      <c r="M57" s="28" t="s">
        <v>21</v>
      </c>
      <c r="N57" s="26" t="s">
        <v>54</v>
      </c>
      <c r="O57" s="25" t="s">
        <v>271</v>
      </c>
      <c r="P57" s="25" t="s">
        <v>272</v>
      </c>
      <c r="Q57" s="24" t="s">
        <v>273</v>
      </c>
      <c r="S57" s="26"/>
    </row>
    <row r="58" spans="1:19" ht="15" customHeight="1" x14ac:dyDescent="0.35">
      <c r="A58">
        <v>2</v>
      </c>
      <c r="B58" s="24">
        <v>403</v>
      </c>
      <c r="C58" s="25" t="s">
        <v>274</v>
      </c>
      <c r="D58" s="25" t="s">
        <v>275</v>
      </c>
      <c r="E58" s="26" t="s">
        <v>276</v>
      </c>
      <c r="F58" s="25" t="s">
        <v>20</v>
      </c>
      <c r="G58" s="27" t="s">
        <v>21</v>
      </c>
      <c r="H58" s="27" t="s">
        <v>21</v>
      </c>
      <c r="I58">
        <v>5</v>
      </c>
      <c r="J58" s="26" t="s">
        <v>277</v>
      </c>
      <c r="K58" s="24">
        <v>43350780913</v>
      </c>
      <c r="L58" s="28">
        <v>0</v>
      </c>
      <c r="M58" s="28" t="s">
        <v>21</v>
      </c>
      <c r="N58" s="26" t="s">
        <v>34</v>
      </c>
      <c r="O58" s="25" t="s">
        <v>271</v>
      </c>
      <c r="P58" s="25" t="s">
        <v>278</v>
      </c>
      <c r="Q58" s="24" t="s">
        <v>279</v>
      </c>
      <c r="S58" s="26"/>
    </row>
    <row r="59" spans="1:19" ht="15" customHeight="1" x14ac:dyDescent="0.35">
      <c r="A59">
        <v>3</v>
      </c>
      <c r="B59" s="24">
        <v>404</v>
      </c>
      <c r="C59" s="25" t="s">
        <v>122</v>
      </c>
      <c r="D59" s="25" t="s">
        <v>280</v>
      </c>
      <c r="E59" s="26" t="s">
        <v>281</v>
      </c>
      <c r="F59" s="25" t="s">
        <v>20</v>
      </c>
      <c r="G59" s="27" t="s">
        <v>21</v>
      </c>
      <c r="H59" s="27" t="s">
        <v>21</v>
      </c>
      <c r="I59">
        <v>5</v>
      </c>
      <c r="J59" s="26" t="s">
        <v>270</v>
      </c>
      <c r="K59" s="24">
        <v>43223140483</v>
      </c>
      <c r="L59" s="28">
        <v>0</v>
      </c>
      <c r="M59" s="28" t="s">
        <v>21</v>
      </c>
      <c r="N59" s="26" t="s">
        <v>23</v>
      </c>
      <c r="O59" s="25" t="s">
        <v>271</v>
      </c>
      <c r="P59" s="25" t="s">
        <v>278</v>
      </c>
      <c r="Q59" s="24" t="s">
        <v>282</v>
      </c>
      <c r="S59" s="26"/>
    </row>
    <row r="60" spans="1:19" ht="15" customHeight="1" x14ac:dyDescent="0.35">
      <c r="A60">
        <v>4</v>
      </c>
      <c r="B60" s="24">
        <v>405</v>
      </c>
      <c r="C60" s="25" t="s">
        <v>283</v>
      </c>
      <c r="D60" s="25" t="s">
        <v>284</v>
      </c>
      <c r="E60" s="26" t="s">
        <v>285</v>
      </c>
      <c r="F60" s="25" t="s">
        <v>20</v>
      </c>
      <c r="G60" s="27" t="s">
        <v>21</v>
      </c>
      <c r="H60" s="27" t="s">
        <v>21</v>
      </c>
      <c r="I60">
        <v>5</v>
      </c>
      <c r="J60" s="26" t="s">
        <v>62</v>
      </c>
      <c r="K60" s="24">
        <v>43222330155</v>
      </c>
      <c r="L60" s="28">
        <v>0</v>
      </c>
      <c r="M60" s="28" t="s">
        <v>21</v>
      </c>
      <c r="N60" s="26" t="s">
        <v>23</v>
      </c>
      <c r="O60" s="25" t="s">
        <v>271</v>
      </c>
      <c r="P60" s="25" t="s">
        <v>278</v>
      </c>
      <c r="Q60" s="24" t="s">
        <v>286</v>
      </c>
      <c r="S60" s="26"/>
    </row>
    <row r="61" spans="1:19" ht="15" customHeight="1" x14ac:dyDescent="0.35">
      <c r="A61">
        <v>5</v>
      </c>
      <c r="B61" s="24">
        <v>406</v>
      </c>
      <c r="C61" s="25" t="s">
        <v>287</v>
      </c>
      <c r="D61" s="25" t="s">
        <v>280</v>
      </c>
      <c r="E61" s="26" t="s">
        <v>288</v>
      </c>
      <c r="F61" s="25" t="s">
        <v>20</v>
      </c>
      <c r="G61" s="27" t="s">
        <v>21</v>
      </c>
      <c r="H61" s="27" t="s">
        <v>21</v>
      </c>
      <c r="I61">
        <v>5</v>
      </c>
      <c r="J61" s="26" t="s">
        <v>243</v>
      </c>
      <c r="K61" s="24">
        <v>43560830089</v>
      </c>
      <c r="L61" s="28">
        <v>0</v>
      </c>
      <c r="M61" s="28" t="s">
        <v>21</v>
      </c>
      <c r="N61" s="26" t="s">
        <v>54</v>
      </c>
      <c r="O61" s="25" t="s">
        <v>271</v>
      </c>
      <c r="P61" s="25" t="s">
        <v>289</v>
      </c>
      <c r="Q61" s="24" t="s">
        <v>290</v>
      </c>
      <c r="S61" s="26"/>
    </row>
    <row r="62" spans="1:19" ht="15" customHeight="1" x14ac:dyDescent="0.35">
      <c r="A62">
        <v>6</v>
      </c>
      <c r="B62" s="24">
        <v>407</v>
      </c>
      <c r="C62" s="25" t="s">
        <v>291</v>
      </c>
      <c r="D62" s="25" t="s">
        <v>292</v>
      </c>
      <c r="E62" s="26" t="s">
        <v>293</v>
      </c>
      <c r="F62" s="25" t="s">
        <v>20</v>
      </c>
      <c r="G62" s="27" t="s">
        <v>21</v>
      </c>
      <c r="H62" s="27" t="s">
        <v>21</v>
      </c>
      <c r="I62">
        <v>5</v>
      </c>
      <c r="J62" s="26" t="s">
        <v>48</v>
      </c>
      <c r="K62" s="24">
        <v>43222651073</v>
      </c>
      <c r="L62" s="28">
        <v>0</v>
      </c>
      <c r="M62" s="28" t="s">
        <v>21</v>
      </c>
      <c r="N62" s="26" t="s">
        <v>23</v>
      </c>
      <c r="O62" s="25" t="s">
        <v>294</v>
      </c>
      <c r="P62" s="25" t="s">
        <v>295</v>
      </c>
      <c r="Q62" s="24" t="s">
        <v>296</v>
      </c>
      <c r="S62" s="26"/>
    </row>
    <row r="63" spans="1:19" ht="15" customHeight="1" x14ac:dyDescent="0.35">
      <c r="A63">
        <v>13</v>
      </c>
      <c r="B63" s="24">
        <v>408</v>
      </c>
      <c r="C63" s="25" t="s">
        <v>297</v>
      </c>
      <c r="D63" s="25" t="s">
        <v>298</v>
      </c>
      <c r="E63" s="26" t="s">
        <v>299</v>
      </c>
      <c r="F63" s="25" t="s">
        <v>20</v>
      </c>
      <c r="G63" s="27" t="s">
        <v>21</v>
      </c>
      <c r="H63" s="27" t="s">
        <v>21</v>
      </c>
      <c r="I63">
        <v>5</v>
      </c>
      <c r="J63" s="26" t="s">
        <v>48</v>
      </c>
      <c r="K63" s="24">
        <v>43222650997</v>
      </c>
      <c r="L63" s="28">
        <v>0</v>
      </c>
      <c r="M63" s="28" t="s">
        <v>21</v>
      </c>
      <c r="N63" s="26" t="s">
        <v>23</v>
      </c>
      <c r="O63" s="25" t="s">
        <v>271</v>
      </c>
      <c r="P63" s="25" t="s">
        <v>289</v>
      </c>
      <c r="Q63" s="24" t="s">
        <v>300</v>
      </c>
      <c r="S63" s="26"/>
    </row>
    <row r="64" spans="1:19" ht="15" customHeight="1" x14ac:dyDescent="0.35">
      <c r="A64">
        <v>15</v>
      </c>
      <c r="B64" s="24">
        <v>409</v>
      </c>
      <c r="C64" s="25" t="s">
        <v>301</v>
      </c>
      <c r="D64" s="25" t="s">
        <v>298</v>
      </c>
      <c r="E64" s="26" t="s">
        <v>302</v>
      </c>
      <c r="F64" s="25" t="s">
        <v>20</v>
      </c>
      <c r="G64" s="27" t="s">
        <v>21</v>
      </c>
      <c r="H64" s="27" t="s">
        <v>21</v>
      </c>
      <c r="I64">
        <v>5</v>
      </c>
      <c r="J64" s="26" t="s">
        <v>303</v>
      </c>
      <c r="K64" s="24">
        <v>43224710008</v>
      </c>
      <c r="L64" s="28">
        <v>0</v>
      </c>
      <c r="M64" s="28" t="s">
        <v>21</v>
      </c>
      <c r="N64" s="26" t="s">
        <v>23</v>
      </c>
      <c r="O64" s="25" t="s">
        <v>294</v>
      </c>
      <c r="P64" s="25" t="s">
        <v>304</v>
      </c>
      <c r="Q64" s="24" t="s">
        <v>305</v>
      </c>
      <c r="S64" s="26"/>
    </row>
    <row r="65" spans="1:19" ht="15" customHeight="1" x14ac:dyDescent="0.35">
      <c r="A65">
        <v>16</v>
      </c>
      <c r="B65" s="24">
        <v>410</v>
      </c>
      <c r="C65" s="25" t="s">
        <v>306</v>
      </c>
      <c r="D65" s="25" t="s">
        <v>307</v>
      </c>
      <c r="E65" s="26" t="s">
        <v>308</v>
      </c>
      <c r="F65" s="25" t="s">
        <v>20</v>
      </c>
      <c r="G65" s="27" t="s">
        <v>21</v>
      </c>
      <c r="H65" s="27" t="s">
        <v>21</v>
      </c>
      <c r="I65">
        <v>5</v>
      </c>
      <c r="J65" s="26" t="s">
        <v>243</v>
      </c>
      <c r="K65" s="24">
        <v>43560831269</v>
      </c>
      <c r="L65" s="28">
        <v>0</v>
      </c>
      <c r="M65" s="28" t="s">
        <v>21</v>
      </c>
      <c r="N65" s="26" t="s">
        <v>54</v>
      </c>
      <c r="O65" s="25" t="s">
        <v>271</v>
      </c>
      <c r="P65" s="25" t="s">
        <v>289</v>
      </c>
      <c r="Q65" s="24" t="s">
        <v>309</v>
      </c>
      <c r="S65" s="26"/>
    </row>
    <row r="66" spans="1:19" ht="15" customHeight="1" x14ac:dyDescent="0.35">
      <c r="A66">
        <v>17</v>
      </c>
      <c r="B66" s="24">
        <v>411</v>
      </c>
      <c r="C66" s="25" t="s">
        <v>310</v>
      </c>
      <c r="D66" s="25" t="s">
        <v>298</v>
      </c>
      <c r="E66" s="26" t="s">
        <v>311</v>
      </c>
      <c r="F66" s="25" t="s">
        <v>20</v>
      </c>
      <c r="G66" s="27" t="s">
        <v>21</v>
      </c>
      <c r="H66" s="27" t="s">
        <v>21</v>
      </c>
      <c r="I66">
        <v>5</v>
      </c>
      <c r="J66" s="26" t="s">
        <v>312</v>
      </c>
      <c r="K66" s="24">
        <v>52442440150</v>
      </c>
      <c r="L66" s="28">
        <v>0</v>
      </c>
      <c r="M66" s="28" t="s">
        <v>21</v>
      </c>
      <c r="N66" s="26" t="s">
        <v>189</v>
      </c>
      <c r="O66" s="25" t="s">
        <v>271</v>
      </c>
      <c r="P66" s="25" t="s">
        <v>295</v>
      </c>
      <c r="Q66" s="24" t="s">
        <v>313</v>
      </c>
      <c r="S66" s="26"/>
    </row>
    <row r="67" spans="1:19" ht="15" customHeight="1" x14ac:dyDescent="0.35">
      <c r="A67">
        <v>18</v>
      </c>
      <c r="B67" s="24">
        <v>412</v>
      </c>
      <c r="C67" s="25" t="s">
        <v>314</v>
      </c>
      <c r="D67" s="25" t="s">
        <v>315</v>
      </c>
      <c r="E67" s="26" t="s">
        <v>316</v>
      </c>
      <c r="F67" s="25" t="s">
        <v>20</v>
      </c>
      <c r="G67" s="27" t="s">
        <v>21</v>
      </c>
      <c r="H67" s="27" t="s">
        <v>21</v>
      </c>
      <c r="I67">
        <v>5</v>
      </c>
      <c r="J67" s="26" t="s">
        <v>43</v>
      </c>
      <c r="K67" s="24">
        <v>43223410644</v>
      </c>
      <c r="L67" s="28">
        <v>0</v>
      </c>
      <c r="M67" s="28" t="s">
        <v>21</v>
      </c>
      <c r="N67" s="26" t="s">
        <v>23</v>
      </c>
      <c r="O67" s="25" t="s">
        <v>271</v>
      </c>
      <c r="P67" s="25" t="s">
        <v>289</v>
      </c>
      <c r="Q67" s="24" t="s">
        <v>317</v>
      </c>
      <c r="S67" s="26"/>
    </row>
    <row r="68" spans="1:19" ht="15" customHeight="1" x14ac:dyDescent="0.35">
      <c r="A68">
        <v>19</v>
      </c>
      <c r="B68" s="24">
        <v>413</v>
      </c>
      <c r="C68" s="25" t="s">
        <v>217</v>
      </c>
      <c r="D68" s="25" t="s">
        <v>318</v>
      </c>
      <c r="E68" s="26" t="s">
        <v>319</v>
      </c>
      <c r="F68" s="25" t="s">
        <v>20</v>
      </c>
      <c r="G68" s="27" t="s">
        <v>21</v>
      </c>
      <c r="H68" s="27" t="s">
        <v>21</v>
      </c>
      <c r="I68">
        <v>5</v>
      </c>
      <c r="J68" s="26" t="s">
        <v>67</v>
      </c>
      <c r="K68" s="24">
        <v>43223510406</v>
      </c>
      <c r="L68" s="28">
        <v>0</v>
      </c>
      <c r="M68" s="28" t="s">
        <v>21</v>
      </c>
      <c r="N68" s="26" t="s">
        <v>23</v>
      </c>
      <c r="O68" s="25" t="s">
        <v>271</v>
      </c>
      <c r="P68" s="25" t="s">
        <v>289</v>
      </c>
      <c r="Q68" s="24" t="s">
        <v>320</v>
      </c>
      <c r="S68" s="26"/>
    </row>
    <row r="69" spans="1:19" ht="15" customHeight="1" x14ac:dyDescent="0.35">
      <c r="A69">
        <v>20</v>
      </c>
      <c r="B69" s="24">
        <v>414</v>
      </c>
      <c r="C69" s="25" t="s">
        <v>321</v>
      </c>
      <c r="D69" s="25" t="s">
        <v>322</v>
      </c>
      <c r="E69" s="26" t="s">
        <v>323</v>
      </c>
      <c r="F69" s="25" t="s">
        <v>20</v>
      </c>
      <c r="G69" s="27" t="s">
        <v>21</v>
      </c>
      <c r="H69" s="27" t="s">
        <v>21</v>
      </c>
      <c r="I69">
        <v>5</v>
      </c>
      <c r="J69" s="26" t="s">
        <v>324</v>
      </c>
      <c r="K69" s="24">
        <v>43223360225</v>
      </c>
      <c r="L69" s="28">
        <v>0</v>
      </c>
      <c r="M69" s="28" t="s">
        <v>21</v>
      </c>
      <c r="N69" s="26" t="s">
        <v>23</v>
      </c>
      <c r="O69" s="25" t="s">
        <v>271</v>
      </c>
      <c r="P69" s="25" t="s">
        <v>289</v>
      </c>
      <c r="Q69" s="29" t="s">
        <v>325</v>
      </c>
      <c r="S69" s="26"/>
    </row>
    <row r="70" spans="1:19" ht="15" customHeight="1" x14ac:dyDescent="0.35">
      <c r="A70">
        <v>21</v>
      </c>
      <c r="B70" s="24">
        <v>415</v>
      </c>
      <c r="C70" s="25" t="s">
        <v>326</v>
      </c>
      <c r="D70" s="25" t="s">
        <v>280</v>
      </c>
      <c r="E70" s="26" t="s">
        <v>327</v>
      </c>
      <c r="F70" s="25" t="s">
        <v>20</v>
      </c>
      <c r="G70" s="27" t="s">
        <v>21</v>
      </c>
      <c r="H70" s="27" t="s">
        <v>21</v>
      </c>
      <c r="I70">
        <v>5</v>
      </c>
      <c r="J70" s="26" t="s">
        <v>328</v>
      </c>
      <c r="K70" s="24">
        <v>43223390059</v>
      </c>
      <c r="L70" s="28">
        <v>0</v>
      </c>
      <c r="M70" s="28" t="s">
        <v>21</v>
      </c>
      <c r="N70" s="26" t="s">
        <v>23</v>
      </c>
      <c r="O70" s="25" t="s">
        <v>294</v>
      </c>
      <c r="P70" s="25" t="s">
        <v>329</v>
      </c>
      <c r="Q70" s="24" t="s">
        <v>330</v>
      </c>
      <c r="S70" s="26"/>
    </row>
    <row r="71" spans="1:19" ht="15" customHeight="1" x14ac:dyDescent="0.35">
      <c r="A71">
        <v>22</v>
      </c>
      <c r="B71" s="24">
        <v>416</v>
      </c>
      <c r="C71" s="25" t="s">
        <v>331</v>
      </c>
      <c r="D71" s="25" t="s">
        <v>332</v>
      </c>
      <c r="E71" s="26" t="s">
        <v>333</v>
      </c>
      <c r="F71" s="25" t="s">
        <v>20</v>
      </c>
      <c r="G71" s="27" t="s">
        <v>21</v>
      </c>
      <c r="H71" s="27" t="s">
        <v>21</v>
      </c>
      <c r="I71">
        <v>5</v>
      </c>
      <c r="J71" s="26" t="s">
        <v>253</v>
      </c>
      <c r="K71" s="24">
        <v>43561861027</v>
      </c>
      <c r="L71" s="28">
        <v>0</v>
      </c>
      <c r="M71" s="28" t="s">
        <v>21</v>
      </c>
      <c r="N71" s="26" t="s">
        <v>54</v>
      </c>
      <c r="O71" s="25" t="s">
        <v>294</v>
      </c>
      <c r="P71" s="25" t="s">
        <v>278</v>
      </c>
      <c r="Q71" s="24" t="s">
        <v>334</v>
      </c>
      <c r="S71" s="26"/>
    </row>
    <row r="72" spans="1:19" ht="15" customHeight="1" x14ac:dyDescent="0.35">
      <c r="A72">
        <v>23</v>
      </c>
      <c r="B72" s="24">
        <v>417</v>
      </c>
      <c r="C72" s="25" t="s">
        <v>335</v>
      </c>
      <c r="D72" s="25" t="s">
        <v>336</v>
      </c>
      <c r="E72" s="26" t="s">
        <v>337</v>
      </c>
      <c r="F72" s="25" t="s">
        <v>20</v>
      </c>
      <c r="G72" s="27" t="s">
        <v>21</v>
      </c>
      <c r="H72" s="27" t="s">
        <v>21</v>
      </c>
      <c r="I72">
        <v>5</v>
      </c>
      <c r="J72" s="26" t="s">
        <v>324</v>
      </c>
      <c r="K72" s="24">
        <v>43223360015</v>
      </c>
      <c r="L72" s="28">
        <v>0</v>
      </c>
      <c r="M72" s="28" t="s">
        <v>21</v>
      </c>
      <c r="N72" s="26" t="s">
        <v>23</v>
      </c>
      <c r="O72" s="25" t="s">
        <v>294</v>
      </c>
      <c r="P72" s="25" t="s">
        <v>338</v>
      </c>
      <c r="Q72" s="24" t="s">
        <v>339</v>
      </c>
      <c r="S72" s="26"/>
    </row>
    <row r="73" spans="1:19" ht="15" customHeight="1" x14ac:dyDescent="0.35">
      <c r="A73">
        <v>24</v>
      </c>
      <c r="B73" s="24">
        <v>418</v>
      </c>
      <c r="C73" s="25" t="s">
        <v>340</v>
      </c>
      <c r="D73" s="25" t="s">
        <v>341</v>
      </c>
      <c r="E73" s="26" t="s">
        <v>342</v>
      </c>
      <c r="F73" s="25" t="s">
        <v>20</v>
      </c>
      <c r="G73" s="27" t="s">
        <v>21</v>
      </c>
      <c r="H73" s="27" t="s">
        <v>21</v>
      </c>
      <c r="I73">
        <v>5</v>
      </c>
      <c r="J73" s="26" t="s">
        <v>33</v>
      </c>
      <c r="K73" s="24">
        <v>43351381083</v>
      </c>
      <c r="L73" s="28">
        <v>0</v>
      </c>
      <c r="M73" s="28" t="s">
        <v>21</v>
      </c>
      <c r="N73" s="26" t="s">
        <v>34</v>
      </c>
      <c r="O73" s="25" t="s">
        <v>271</v>
      </c>
      <c r="P73" s="25" t="s">
        <v>272</v>
      </c>
      <c r="Q73" s="24" t="s">
        <v>343</v>
      </c>
      <c r="S73" s="26"/>
    </row>
    <row r="74" spans="1:19" ht="15" customHeight="1" x14ac:dyDescent="0.35">
      <c r="A74">
        <v>27</v>
      </c>
      <c r="B74" s="24">
        <v>419</v>
      </c>
      <c r="C74" s="25" t="s">
        <v>344</v>
      </c>
      <c r="D74" s="25" t="s">
        <v>345</v>
      </c>
      <c r="E74" s="26" t="s">
        <v>346</v>
      </c>
      <c r="F74" s="25" t="s">
        <v>20</v>
      </c>
      <c r="G74" s="27" t="s">
        <v>21</v>
      </c>
      <c r="H74" s="27" t="s">
        <v>21</v>
      </c>
      <c r="I74">
        <v>5</v>
      </c>
      <c r="J74" s="26" t="s">
        <v>347</v>
      </c>
      <c r="K74" s="24">
        <v>43354740027</v>
      </c>
      <c r="L74" s="28">
        <v>0</v>
      </c>
      <c r="M74" s="28" t="s">
        <v>21</v>
      </c>
      <c r="N74" s="26" t="s">
        <v>34</v>
      </c>
      <c r="O74" s="25" t="s">
        <v>271</v>
      </c>
      <c r="P74" s="25" t="s">
        <v>289</v>
      </c>
      <c r="Q74" s="24" t="s">
        <v>348</v>
      </c>
      <c r="S74" s="26"/>
    </row>
    <row r="75" spans="1:19" ht="15" customHeight="1" x14ac:dyDescent="0.35">
      <c r="A75">
        <v>28</v>
      </c>
      <c r="B75" s="24">
        <v>420</v>
      </c>
      <c r="C75" s="25" t="s">
        <v>349</v>
      </c>
      <c r="D75" s="25" t="s">
        <v>350</v>
      </c>
      <c r="E75" s="26" t="s">
        <v>351</v>
      </c>
      <c r="F75" s="25" t="s">
        <v>20</v>
      </c>
      <c r="G75" s="27" t="s">
        <v>21</v>
      </c>
      <c r="H75" s="27" t="s">
        <v>21</v>
      </c>
      <c r="I75">
        <v>5</v>
      </c>
      <c r="J75" s="26" t="s">
        <v>352</v>
      </c>
      <c r="K75" s="24">
        <v>43293300181</v>
      </c>
      <c r="L75" s="28">
        <v>0</v>
      </c>
      <c r="M75" s="28" t="s">
        <v>21</v>
      </c>
      <c r="N75" s="26" t="s">
        <v>140</v>
      </c>
      <c r="O75" s="25" t="s">
        <v>271</v>
      </c>
      <c r="P75" s="25" t="s">
        <v>289</v>
      </c>
      <c r="Q75" s="24" t="s">
        <v>353</v>
      </c>
      <c r="S75" s="26"/>
    </row>
    <row r="76" spans="1:19" ht="15" customHeight="1" x14ac:dyDescent="0.35">
      <c r="A76">
        <v>30</v>
      </c>
      <c r="B76" s="24">
        <v>421</v>
      </c>
      <c r="C76" s="25" t="s">
        <v>354</v>
      </c>
      <c r="D76" s="25" t="s">
        <v>355</v>
      </c>
      <c r="E76" s="26" t="s">
        <v>356</v>
      </c>
      <c r="F76" s="25" t="s">
        <v>20</v>
      </c>
      <c r="G76" s="27" t="s">
        <v>21</v>
      </c>
      <c r="H76" s="27" t="s">
        <v>21</v>
      </c>
      <c r="I76">
        <v>5</v>
      </c>
      <c r="J76" s="26" t="s">
        <v>134</v>
      </c>
      <c r="K76" s="24">
        <v>43223140898</v>
      </c>
      <c r="L76" s="28">
        <v>0</v>
      </c>
      <c r="M76" s="28" t="s">
        <v>21</v>
      </c>
      <c r="N76" s="26" t="s">
        <v>23</v>
      </c>
      <c r="O76" s="25" t="s">
        <v>271</v>
      </c>
      <c r="P76" s="25" t="s">
        <v>289</v>
      </c>
      <c r="Q76" s="24" t="s">
        <v>357</v>
      </c>
      <c r="S76" s="26"/>
    </row>
    <row r="77" spans="1:19" ht="15" customHeight="1" x14ac:dyDescent="0.35">
      <c r="A77">
        <v>32</v>
      </c>
      <c r="B77" s="24">
        <v>422</v>
      </c>
      <c r="C77" s="25" t="s">
        <v>358</v>
      </c>
      <c r="D77" s="25" t="s">
        <v>246</v>
      </c>
      <c r="E77" s="26" t="s">
        <v>359</v>
      </c>
      <c r="F77" s="25" t="s">
        <v>20</v>
      </c>
      <c r="G77" s="27" t="s">
        <v>21</v>
      </c>
      <c r="H77" s="27" t="s">
        <v>21</v>
      </c>
      <c r="I77">
        <v>5</v>
      </c>
      <c r="J77" s="26" t="s">
        <v>360</v>
      </c>
      <c r="K77" s="24">
        <v>52490130159</v>
      </c>
      <c r="L77" s="28">
        <v>0</v>
      </c>
      <c r="M77" s="28" t="s">
        <v>21</v>
      </c>
      <c r="N77" s="26" t="s">
        <v>361</v>
      </c>
      <c r="O77" s="25" t="s">
        <v>271</v>
      </c>
      <c r="P77" s="25" t="s">
        <v>289</v>
      </c>
      <c r="Q77" s="24" t="s">
        <v>362</v>
      </c>
      <c r="S77" s="26"/>
    </row>
    <row r="78" spans="1:19" ht="15" customHeight="1" x14ac:dyDescent="0.35">
      <c r="A78">
        <v>35</v>
      </c>
      <c r="B78" s="24">
        <v>423</v>
      </c>
      <c r="C78" s="25" t="s">
        <v>363</v>
      </c>
      <c r="D78" s="25" t="s">
        <v>364</v>
      </c>
      <c r="E78" s="26" t="s">
        <v>365</v>
      </c>
      <c r="F78" s="25" t="s">
        <v>20</v>
      </c>
      <c r="G78" s="27" t="s">
        <v>21</v>
      </c>
      <c r="H78" s="27" t="s">
        <v>21</v>
      </c>
      <c r="I78">
        <v>5</v>
      </c>
      <c r="J78" s="26" t="s">
        <v>366</v>
      </c>
      <c r="K78" s="24">
        <v>43563170091</v>
      </c>
      <c r="L78" s="28">
        <v>0</v>
      </c>
      <c r="M78" s="28" t="s">
        <v>21</v>
      </c>
      <c r="N78" s="26" t="s">
        <v>54</v>
      </c>
      <c r="O78" s="25" t="s">
        <v>271</v>
      </c>
      <c r="P78" s="25" t="s">
        <v>289</v>
      </c>
      <c r="Q78" s="24" t="s">
        <v>367</v>
      </c>
      <c r="S78" s="26"/>
    </row>
    <row r="79" spans="1:19" x14ac:dyDescent="0.35">
      <c r="A79">
        <v>41</v>
      </c>
      <c r="B79" s="24">
        <v>424</v>
      </c>
      <c r="C79" s="25" t="s">
        <v>368</v>
      </c>
      <c r="D79" s="25" t="s">
        <v>369</v>
      </c>
      <c r="E79" s="26" t="s">
        <v>370</v>
      </c>
      <c r="F79" s="25" t="s">
        <v>20</v>
      </c>
      <c r="G79" s="27" t="s">
        <v>21</v>
      </c>
      <c r="H79" s="27" t="s">
        <v>21</v>
      </c>
      <c r="I79">
        <v>5</v>
      </c>
      <c r="J79" s="26" t="s">
        <v>347</v>
      </c>
      <c r="K79" s="24">
        <v>43354740044</v>
      </c>
      <c r="L79" s="28">
        <v>0</v>
      </c>
      <c r="M79" s="28" t="s">
        <v>21</v>
      </c>
      <c r="N79" s="26" t="s">
        <v>34</v>
      </c>
      <c r="O79" s="25" t="s">
        <v>271</v>
      </c>
      <c r="P79" s="25" t="s">
        <v>289</v>
      </c>
      <c r="Q79" s="24" t="s">
        <v>371</v>
      </c>
      <c r="S79" s="26"/>
    </row>
    <row r="80" spans="1:19" x14ac:dyDescent="0.35">
      <c r="A80">
        <v>49</v>
      </c>
      <c r="B80" s="24">
        <v>425</v>
      </c>
      <c r="C80" s="25" t="s">
        <v>372</v>
      </c>
      <c r="D80" s="25" t="s">
        <v>373</v>
      </c>
      <c r="E80" s="26" t="s">
        <v>374</v>
      </c>
      <c r="F80" s="25" t="s">
        <v>20</v>
      </c>
      <c r="G80" s="27" t="s">
        <v>21</v>
      </c>
      <c r="H80" s="27" t="s">
        <v>21</v>
      </c>
      <c r="I80">
        <v>5</v>
      </c>
      <c r="J80" s="26" t="s">
        <v>366</v>
      </c>
      <c r="K80" s="24">
        <v>43563170142</v>
      </c>
      <c r="L80" s="28">
        <v>0</v>
      </c>
      <c r="M80" s="28" t="s">
        <v>21</v>
      </c>
      <c r="N80" s="26" t="s">
        <v>54</v>
      </c>
      <c r="O80" s="25" t="s">
        <v>271</v>
      </c>
      <c r="P80" s="25" t="s">
        <v>289</v>
      </c>
      <c r="Q80" s="24" t="s">
        <v>375</v>
      </c>
      <c r="S80" s="26"/>
    </row>
    <row r="81" spans="1:19" x14ac:dyDescent="0.35">
      <c r="A81">
        <v>56</v>
      </c>
      <c r="B81" s="24">
        <v>426</v>
      </c>
      <c r="C81" s="25" t="s">
        <v>376</v>
      </c>
      <c r="D81" s="25" t="s">
        <v>298</v>
      </c>
      <c r="E81" s="26" t="s">
        <v>377</v>
      </c>
      <c r="F81" s="25" t="s">
        <v>20</v>
      </c>
      <c r="G81" s="27" t="s">
        <v>21</v>
      </c>
      <c r="H81" s="27" t="s">
        <v>21</v>
      </c>
      <c r="I81">
        <v>5</v>
      </c>
      <c r="J81" s="26" t="s">
        <v>77</v>
      </c>
      <c r="K81" s="24">
        <v>43354420004</v>
      </c>
      <c r="L81" s="28">
        <v>0</v>
      </c>
      <c r="M81" s="28" t="s">
        <v>21</v>
      </c>
      <c r="N81" s="26" t="s">
        <v>34</v>
      </c>
      <c r="O81" s="25" t="s">
        <v>294</v>
      </c>
      <c r="P81" s="25" t="s">
        <v>289</v>
      </c>
      <c r="Q81" s="24" t="s">
        <v>378</v>
      </c>
      <c r="S81" s="26"/>
    </row>
    <row r="82" spans="1:19" x14ac:dyDescent="0.35">
      <c r="A82">
        <v>60</v>
      </c>
      <c r="B82" s="24">
        <v>427</v>
      </c>
      <c r="C82" s="22" t="s">
        <v>379</v>
      </c>
      <c r="D82" s="22" t="s">
        <v>380</v>
      </c>
      <c r="E82" s="52">
        <v>25397</v>
      </c>
      <c r="F82" s="27" t="s">
        <v>20</v>
      </c>
      <c r="G82" s="27" t="s">
        <v>21</v>
      </c>
      <c r="H82" s="27" t="s">
        <v>21</v>
      </c>
      <c r="I82">
        <v>5</v>
      </c>
      <c r="J82" s="31" t="s">
        <v>381</v>
      </c>
      <c r="K82" s="23">
        <v>43568000086</v>
      </c>
      <c r="L82" s="28">
        <v>0</v>
      </c>
      <c r="M82" s="28" t="s">
        <v>21</v>
      </c>
      <c r="N82" s="32" t="s">
        <v>54</v>
      </c>
      <c r="O82" s="28" t="s">
        <v>294</v>
      </c>
      <c r="P82" s="27" t="s">
        <v>382</v>
      </c>
      <c r="S82" s="26"/>
    </row>
    <row r="83" spans="1:19" x14ac:dyDescent="0.35">
      <c r="A83">
        <v>61</v>
      </c>
      <c r="B83" s="24">
        <v>428</v>
      </c>
      <c r="C83" s="25" t="s">
        <v>383</v>
      </c>
      <c r="D83" s="25" t="s">
        <v>384</v>
      </c>
      <c r="E83" s="26" t="s">
        <v>385</v>
      </c>
      <c r="F83" s="25" t="s">
        <v>20</v>
      </c>
      <c r="G83" s="27" t="s">
        <v>21</v>
      </c>
      <c r="H83" s="27" t="s">
        <v>21</v>
      </c>
      <c r="I83">
        <v>5</v>
      </c>
      <c r="J83" s="26" t="s">
        <v>386</v>
      </c>
      <c r="K83" s="24">
        <v>43564560006</v>
      </c>
      <c r="L83" s="28">
        <v>0</v>
      </c>
      <c r="M83" s="28" t="s">
        <v>21</v>
      </c>
      <c r="N83" s="26" t="s">
        <v>54</v>
      </c>
      <c r="O83" s="25" t="s">
        <v>294</v>
      </c>
      <c r="P83" s="25" t="s">
        <v>329</v>
      </c>
      <c r="Q83" s="29" t="s">
        <v>387</v>
      </c>
      <c r="S83" s="26"/>
    </row>
    <row r="84" spans="1:19" x14ac:dyDescent="0.35">
      <c r="A84">
        <v>74</v>
      </c>
      <c r="B84" s="24">
        <v>429</v>
      </c>
      <c r="C84" s="25" t="s">
        <v>388</v>
      </c>
      <c r="D84" s="25" t="s">
        <v>389</v>
      </c>
      <c r="E84" s="26" t="s">
        <v>390</v>
      </c>
      <c r="F84" s="25" t="s">
        <v>20</v>
      </c>
      <c r="G84" s="27" t="s">
        <v>21</v>
      </c>
      <c r="H84" s="27" t="s">
        <v>21</v>
      </c>
      <c r="I84">
        <v>5</v>
      </c>
      <c r="J84" s="26" t="s">
        <v>67</v>
      </c>
      <c r="K84" s="24">
        <v>43223510427</v>
      </c>
      <c r="L84" s="28">
        <v>0</v>
      </c>
      <c r="M84" s="28" t="s">
        <v>21</v>
      </c>
      <c r="N84" s="26" t="s">
        <v>23</v>
      </c>
      <c r="O84" s="25" t="s">
        <v>271</v>
      </c>
      <c r="P84" s="25" t="s">
        <v>289</v>
      </c>
      <c r="Q84" s="24" t="s">
        <v>391</v>
      </c>
      <c r="S84" s="26"/>
    </row>
    <row r="85" spans="1:19" x14ac:dyDescent="0.35">
      <c r="A85">
        <v>93</v>
      </c>
      <c r="B85" s="24">
        <v>430</v>
      </c>
      <c r="C85" s="25" t="s">
        <v>217</v>
      </c>
      <c r="D85" s="25" t="s">
        <v>345</v>
      </c>
      <c r="E85" s="26" t="s">
        <v>392</v>
      </c>
      <c r="F85" s="25" t="s">
        <v>20</v>
      </c>
      <c r="G85" s="27" t="s">
        <v>21</v>
      </c>
      <c r="H85" s="27" t="s">
        <v>21</v>
      </c>
      <c r="I85">
        <v>5</v>
      </c>
      <c r="J85" s="26" t="s">
        <v>67</v>
      </c>
      <c r="K85" s="24">
        <v>43223510405</v>
      </c>
      <c r="L85" s="28">
        <v>0</v>
      </c>
      <c r="M85" s="28" t="s">
        <v>21</v>
      </c>
      <c r="N85" s="26" t="s">
        <v>23</v>
      </c>
      <c r="O85" s="25" t="s">
        <v>271</v>
      </c>
      <c r="P85" s="25" t="s">
        <v>289</v>
      </c>
      <c r="Q85" s="24" t="s">
        <v>393</v>
      </c>
      <c r="S85" s="26"/>
    </row>
    <row r="86" spans="1:19" x14ac:dyDescent="0.35">
      <c r="A86" t="s">
        <v>249</v>
      </c>
      <c r="B86" s="24">
        <v>431</v>
      </c>
      <c r="C86" s="25" t="s">
        <v>234</v>
      </c>
      <c r="D86" s="25" t="s">
        <v>394</v>
      </c>
      <c r="E86" s="26" t="s">
        <v>395</v>
      </c>
      <c r="F86" s="25" t="s">
        <v>20</v>
      </c>
      <c r="G86" s="27" t="s">
        <v>21</v>
      </c>
      <c r="H86" s="27" t="s">
        <v>21</v>
      </c>
      <c r="I86">
        <v>5</v>
      </c>
      <c r="J86" s="26" t="s">
        <v>237</v>
      </c>
      <c r="K86" s="24">
        <v>52531260057</v>
      </c>
      <c r="L86" s="28">
        <v>0</v>
      </c>
      <c r="M86" s="28" t="s">
        <v>21</v>
      </c>
      <c r="N86" s="26" t="s">
        <v>238</v>
      </c>
      <c r="O86" s="25" t="s">
        <v>271</v>
      </c>
      <c r="P86" s="25" t="s">
        <v>289</v>
      </c>
      <c r="Q86" s="29" t="s">
        <v>396</v>
      </c>
      <c r="S86" s="26"/>
    </row>
    <row r="87" spans="1:19" x14ac:dyDescent="0.35">
      <c r="A87" t="s">
        <v>249</v>
      </c>
      <c r="B87" s="24">
        <v>432</v>
      </c>
      <c r="C87" s="25" t="s">
        <v>397</v>
      </c>
      <c r="D87" s="25" t="s">
        <v>389</v>
      </c>
      <c r="E87" s="26" t="s">
        <v>398</v>
      </c>
      <c r="F87" s="25" t="s">
        <v>20</v>
      </c>
      <c r="G87" s="27" t="s">
        <v>21</v>
      </c>
      <c r="H87" s="27" t="s">
        <v>21</v>
      </c>
      <c r="I87">
        <v>5</v>
      </c>
      <c r="J87" s="26" t="s">
        <v>43</v>
      </c>
      <c r="K87" s="24">
        <v>43223410700</v>
      </c>
      <c r="L87" s="28">
        <v>0</v>
      </c>
      <c r="M87" s="28" t="s">
        <v>21</v>
      </c>
      <c r="N87" s="26" t="s">
        <v>23</v>
      </c>
      <c r="O87" s="25" t="s">
        <v>271</v>
      </c>
      <c r="P87" s="25" t="s">
        <v>289</v>
      </c>
      <c r="Q87" s="24" t="s">
        <v>399</v>
      </c>
    </row>
    <row r="88" spans="1:19" x14ac:dyDescent="0.35">
      <c r="A88">
        <v>1</v>
      </c>
      <c r="B88" s="24">
        <v>801</v>
      </c>
      <c r="C88" s="34" t="s">
        <v>400</v>
      </c>
      <c r="D88" s="34" t="s">
        <v>401</v>
      </c>
      <c r="E88" s="35" t="s">
        <v>402</v>
      </c>
      <c r="F88" s="34" t="s">
        <v>20</v>
      </c>
      <c r="G88" s="27" t="s">
        <v>21</v>
      </c>
      <c r="H88" s="27" t="s">
        <v>21</v>
      </c>
      <c r="I88">
        <v>2</v>
      </c>
      <c r="J88" s="35" t="s">
        <v>62</v>
      </c>
      <c r="K88" s="33">
        <v>43222331160</v>
      </c>
      <c r="L88" s="28">
        <v>0</v>
      </c>
      <c r="M88" s="28" t="s">
        <v>21</v>
      </c>
      <c r="N88" s="26" t="s">
        <v>23</v>
      </c>
      <c r="O88" s="34" t="s">
        <v>403</v>
      </c>
      <c r="P88" s="34" t="s">
        <v>403</v>
      </c>
      <c r="Q88" s="33" t="s">
        <v>404</v>
      </c>
      <c r="S88" s="35"/>
    </row>
    <row r="89" spans="1:19" x14ac:dyDescent="0.35">
      <c r="A89">
        <v>2</v>
      </c>
      <c r="B89" s="24">
        <v>802</v>
      </c>
      <c r="C89" s="34" t="s">
        <v>405</v>
      </c>
      <c r="D89" s="34" t="s">
        <v>406</v>
      </c>
      <c r="E89" s="35" t="s">
        <v>407</v>
      </c>
      <c r="F89" s="34" t="s">
        <v>20</v>
      </c>
      <c r="G89" s="27" t="s">
        <v>21</v>
      </c>
      <c r="H89" s="27" t="s">
        <v>21</v>
      </c>
      <c r="I89">
        <v>2</v>
      </c>
      <c r="J89" s="35" t="s">
        <v>134</v>
      </c>
      <c r="K89" s="33">
        <v>43223140788</v>
      </c>
      <c r="L89" s="28">
        <v>0</v>
      </c>
      <c r="M89" s="28" t="s">
        <v>21</v>
      </c>
      <c r="N89" s="26" t="s">
        <v>23</v>
      </c>
      <c r="O89" s="34" t="s">
        <v>403</v>
      </c>
      <c r="P89" s="34" t="s">
        <v>403</v>
      </c>
      <c r="Q89" s="33" t="s">
        <v>408</v>
      </c>
      <c r="S89" s="35"/>
    </row>
    <row r="90" spans="1:19" x14ac:dyDescent="0.35">
      <c r="A90">
        <v>3</v>
      </c>
      <c r="B90" s="24">
        <v>803</v>
      </c>
      <c r="C90" s="34" t="s">
        <v>409</v>
      </c>
      <c r="D90" s="34" t="s">
        <v>410</v>
      </c>
      <c r="E90" s="35" t="s">
        <v>411</v>
      </c>
      <c r="F90" s="34" t="s">
        <v>20</v>
      </c>
      <c r="G90" s="27" t="s">
        <v>21</v>
      </c>
      <c r="H90" s="27" t="s">
        <v>21</v>
      </c>
      <c r="I90">
        <v>2</v>
      </c>
      <c r="J90" s="35" t="s">
        <v>77</v>
      </c>
      <c r="K90" s="33">
        <v>43354420245</v>
      </c>
      <c r="L90" s="28">
        <v>0</v>
      </c>
      <c r="M90" s="28" t="s">
        <v>21</v>
      </c>
      <c r="N90" s="26" t="s">
        <v>34</v>
      </c>
      <c r="O90" s="34" t="s">
        <v>403</v>
      </c>
      <c r="P90" s="34" t="s">
        <v>403</v>
      </c>
      <c r="Q90" s="33" t="s">
        <v>412</v>
      </c>
      <c r="S90" s="35"/>
    </row>
    <row r="91" spans="1:19" x14ac:dyDescent="0.35">
      <c r="A91">
        <v>4</v>
      </c>
      <c r="B91" s="24">
        <v>804</v>
      </c>
      <c r="C91" s="34" t="s">
        <v>413</v>
      </c>
      <c r="D91" s="34" t="s">
        <v>414</v>
      </c>
      <c r="E91" s="35" t="s">
        <v>415</v>
      </c>
      <c r="F91" s="34" t="s">
        <v>20</v>
      </c>
      <c r="G91" s="27" t="s">
        <v>21</v>
      </c>
      <c r="H91" s="27" t="s">
        <v>21</v>
      </c>
      <c r="I91">
        <v>2</v>
      </c>
      <c r="J91" s="35" t="s">
        <v>184</v>
      </c>
      <c r="K91" s="33">
        <v>43222841134</v>
      </c>
      <c r="L91" s="28">
        <v>0</v>
      </c>
      <c r="M91" s="28" t="s">
        <v>21</v>
      </c>
      <c r="N91" s="26" t="s">
        <v>23</v>
      </c>
      <c r="O91" s="34" t="s">
        <v>403</v>
      </c>
      <c r="P91" s="34" t="s">
        <v>403</v>
      </c>
      <c r="Q91" s="33" t="s">
        <v>416</v>
      </c>
      <c r="S91" s="35"/>
    </row>
    <row r="92" spans="1:19" x14ac:dyDescent="0.35">
      <c r="A92">
        <v>5</v>
      </c>
      <c r="B92" s="24">
        <v>805</v>
      </c>
      <c r="C92" s="34" t="s">
        <v>283</v>
      </c>
      <c r="D92" s="34" t="s">
        <v>417</v>
      </c>
      <c r="E92" s="35" t="s">
        <v>418</v>
      </c>
      <c r="F92" s="34" t="s">
        <v>20</v>
      </c>
      <c r="G92" s="27" t="s">
        <v>21</v>
      </c>
      <c r="H92" s="27" t="s">
        <v>21</v>
      </c>
      <c r="I92">
        <v>2</v>
      </c>
      <c r="J92" s="35" t="s">
        <v>62</v>
      </c>
      <c r="K92" s="33">
        <v>43222330182</v>
      </c>
      <c r="L92" s="28">
        <v>0</v>
      </c>
      <c r="M92" s="28" t="s">
        <v>21</v>
      </c>
      <c r="N92" s="26" t="s">
        <v>23</v>
      </c>
      <c r="O92" s="34" t="s">
        <v>403</v>
      </c>
      <c r="P92" s="34" t="s">
        <v>403</v>
      </c>
      <c r="Q92" s="33" t="s">
        <v>419</v>
      </c>
      <c r="S92" s="35"/>
    </row>
    <row r="93" spans="1:19" x14ac:dyDescent="0.35">
      <c r="A93">
        <v>8</v>
      </c>
      <c r="B93" s="24">
        <v>806</v>
      </c>
      <c r="C93" s="34" t="s">
        <v>420</v>
      </c>
      <c r="D93" s="34" t="s">
        <v>421</v>
      </c>
      <c r="E93" s="35" t="s">
        <v>422</v>
      </c>
      <c r="F93" s="34" t="s">
        <v>20</v>
      </c>
      <c r="G93" s="27" t="s">
        <v>21</v>
      </c>
      <c r="H93" s="27" t="s">
        <v>21</v>
      </c>
      <c r="I93">
        <v>2</v>
      </c>
      <c r="J93" s="35" t="s">
        <v>48</v>
      </c>
      <c r="K93" s="33">
        <v>43222651068</v>
      </c>
      <c r="L93" s="28">
        <v>0</v>
      </c>
      <c r="M93" s="28" t="s">
        <v>21</v>
      </c>
      <c r="N93" s="26" t="s">
        <v>23</v>
      </c>
      <c r="O93" s="34" t="s">
        <v>403</v>
      </c>
      <c r="P93" s="34" t="s">
        <v>403</v>
      </c>
      <c r="Q93" s="33" t="s">
        <v>423</v>
      </c>
      <c r="S93" s="35"/>
    </row>
    <row r="94" spans="1:19" x14ac:dyDescent="0.35">
      <c r="A94">
        <v>9</v>
      </c>
      <c r="B94" s="24">
        <v>807</v>
      </c>
      <c r="C94" s="34" t="s">
        <v>424</v>
      </c>
      <c r="D94" s="34" t="s">
        <v>425</v>
      </c>
      <c r="E94" s="35" t="s">
        <v>426</v>
      </c>
      <c r="F94" s="34" t="s">
        <v>20</v>
      </c>
      <c r="G94" s="27" t="s">
        <v>21</v>
      </c>
      <c r="H94" s="27" t="s">
        <v>21</v>
      </c>
      <c r="I94">
        <v>2</v>
      </c>
      <c r="J94" s="35" t="s">
        <v>366</v>
      </c>
      <c r="K94" s="33">
        <v>43563170150</v>
      </c>
      <c r="L94" s="28">
        <v>0</v>
      </c>
      <c r="M94" s="28" t="s">
        <v>21</v>
      </c>
      <c r="N94" s="26" t="s">
        <v>54</v>
      </c>
      <c r="O94" s="34" t="s">
        <v>403</v>
      </c>
      <c r="P94" s="34" t="s">
        <v>403</v>
      </c>
      <c r="Q94" s="33" t="s">
        <v>427</v>
      </c>
      <c r="S94" s="35"/>
    </row>
    <row r="95" spans="1:19" x14ac:dyDescent="0.35">
      <c r="A95">
        <v>10</v>
      </c>
      <c r="B95" s="24">
        <v>808</v>
      </c>
      <c r="C95" s="34" t="s">
        <v>428</v>
      </c>
      <c r="D95" s="34" t="s">
        <v>429</v>
      </c>
      <c r="E95" s="35" t="s">
        <v>430</v>
      </c>
      <c r="F95" s="34" t="s">
        <v>20</v>
      </c>
      <c r="G95" s="27" t="s">
        <v>21</v>
      </c>
      <c r="H95" s="27" t="s">
        <v>21</v>
      </c>
      <c r="I95">
        <v>2</v>
      </c>
      <c r="J95" s="35" t="s">
        <v>67</v>
      </c>
      <c r="K95" s="33">
        <v>43223510372</v>
      </c>
      <c r="L95" s="28">
        <v>0</v>
      </c>
      <c r="M95" s="28" t="s">
        <v>21</v>
      </c>
      <c r="N95" s="26" t="s">
        <v>23</v>
      </c>
      <c r="O95" s="34" t="s">
        <v>403</v>
      </c>
      <c r="P95" s="34" t="s">
        <v>403</v>
      </c>
      <c r="Q95" s="33" t="s">
        <v>431</v>
      </c>
      <c r="S95" s="35"/>
    </row>
    <row r="96" spans="1:19" x14ac:dyDescent="0.35">
      <c r="A96">
        <v>12</v>
      </c>
      <c r="B96" s="24">
        <v>809</v>
      </c>
      <c r="C96" s="34" t="s">
        <v>432</v>
      </c>
      <c r="D96" s="34" t="s">
        <v>433</v>
      </c>
      <c r="E96" s="35" t="s">
        <v>434</v>
      </c>
      <c r="F96" s="34" t="s">
        <v>20</v>
      </c>
      <c r="G96" s="27" t="s">
        <v>21</v>
      </c>
      <c r="H96" s="27" t="s">
        <v>21</v>
      </c>
      <c r="I96">
        <v>2</v>
      </c>
      <c r="J96" s="35" t="s">
        <v>33</v>
      </c>
      <c r="K96" s="33">
        <v>43351381149</v>
      </c>
      <c r="L96" s="28">
        <v>0</v>
      </c>
      <c r="M96" s="28" t="s">
        <v>21</v>
      </c>
      <c r="N96" s="26" t="s">
        <v>34</v>
      </c>
      <c r="O96" s="34" t="s">
        <v>403</v>
      </c>
      <c r="P96" s="34" t="s">
        <v>403</v>
      </c>
      <c r="Q96" s="33" t="s">
        <v>435</v>
      </c>
      <c r="S96" s="35"/>
    </row>
    <row r="97" spans="1:19" x14ac:dyDescent="0.35">
      <c r="A97">
        <v>14</v>
      </c>
      <c r="B97" s="24">
        <v>810</v>
      </c>
      <c r="C97" s="34" t="s">
        <v>173</v>
      </c>
      <c r="D97" s="34" t="s">
        <v>436</v>
      </c>
      <c r="E97" s="35" t="s">
        <v>437</v>
      </c>
      <c r="F97" s="34" t="s">
        <v>20</v>
      </c>
      <c r="G97" s="27" t="s">
        <v>21</v>
      </c>
      <c r="H97" s="27" t="s">
        <v>21</v>
      </c>
      <c r="I97">
        <v>2</v>
      </c>
      <c r="J97" s="35" t="s">
        <v>129</v>
      </c>
      <c r="K97" s="33">
        <v>43562310434</v>
      </c>
      <c r="L97" s="28">
        <v>0</v>
      </c>
      <c r="M97" s="28" t="s">
        <v>21</v>
      </c>
      <c r="N97" s="26" t="s">
        <v>54</v>
      </c>
      <c r="O97" s="34" t="s">
        <v>403</v>
      </c>
      <c r="P97" s="34" t="s">
        <v>403</v>
      </c>
      <c r="Q97" s="33" t="s">
        <v>438</v>
      </c>
      <c r="S97" s="35"/>
    </row>
    <row r="98" spans="1:19" x14ac:dyDescent="0.35">
      <c r="A98">
        <v>15</v>
      </c>
      <c r="B98" s="24">
        <v>811</v>
      </c>
      <c r="C98" s="34" t="s">
        <v>314</v>
      </c>
      <c r="D98" s="34" t="s">
        <v>171</v>
      </c>
      <c r="E98" s="35" t="s">
        <v>439</v>
      </c>
      <c r="F98" s="34" t="s">
        <v>20</v>
      </c>
      <c r="G98" s="27" t="s">
        <v>21</v>
      </c>
      <c r="H98" s="27" t="s">
        <v>21</v>
      </c>
      <c r="I98">
        <v>2</v>
      </c>
      <c r="J98" s="35" t="s">
        <v>43</v>
      </c>
      <c r="K98" s="33">
        <v>43223410608</v>
      </c>
      <c r="L98" s="28">
        <v>0</v>
      </c>
      <c r="M98" s="28" t="s">
        <v>21</v>
      </c>
      <c r="N98" s="26" t="s">
        <v>23</v>
      </c>
      <c r="O98" s="34" t="s">
        <v>403</v>
      </c>
      <c r="P98" s="34" t="s">
        <v>403</v>
      </c>
      <c r="Q98" s="33" t="s">
        <v>440</v>
      </c>
      <c r="S98" s="35"/>
    </row>
    <row r="99" spans="1:19" x14ac:dyDescent="0.35">
      <c r="A99">
        <v>16</v>
      </c>
      <c r="B99" s="24">
        <v>812</v>
      </c>
      <c r="C99" s="34" t="s">
        <v>217</v>
      </c>
      <c r="D99" s="34" t="s">
        <v>441</v>
      </c>
      <c r="E99" s="35" t="s">
        <v>442</v>
      </c>
      <c r="F99" s="34" t="s">
        <v>20</v>
      </c>
      <c r="G99" s="27" t="s">
        <v>21</v>
      </c>
      <c r="H99" s="27" t="s">
        <v>21</v>
      </c>
      <c r="I99">
        <v>2</v>
      </c>
      <c r="J99" s="35" t="s">
        <v>67</v>
      </c>
      <c r="K99" s="33">
        <v>43223510334</v>
      </c>
      <c r="L99" s="28">
        <v>0</v>
      </c>
      <c r="M99" s="28" t="s">
        <v>21</v>
      </c>
      <c r="N99" s="26" t="s">
        <v>23</v>
      </c>
      <c r="O99" s="34" t="s">
        <v>403</v>
      </c>
      <c r="P99" s="34" t="s">
        <v>403</v>
      </c>
      <c r="Q99" s="33" t="s">
        <v>443</v>
      </c>
      <c r="S99" s="35"/>
    </row>
    <row r="100" spans="1:19" x14ac:dyDescent="0.35">
      <c r="A100">
        <v>17</v>
      </c>
      <c r="B100" s="24">
        <v>813</v>
      </c>
      <c r="C100" s="34" t="s">
        <v>444</v>
      </c>
      <c r="D100" s="34" t="s">
        <v>445</v>
      </c>
      <c r="E100" s="35" t="s">
        <v>446</v>
      </c>
      <c r="F100" s="34" t="s">
        <v>20</v>
      </c>
      <c r="G100" s="27" t="s">
        <v>21</v>
      </c>
      <c r="H100" s="27" t="s">
        <v>21</v>
      </c>
      <c r="I100">
        <v>2</v>
      </c>
      <c r="J100" s="35" t="s">
        <v>72</v>
      </c>
      <c r="K100" s="33">
        <v>43354380172</v>
      </c>
      <c r="L100" s="28">
        <v>0</v>
      </c>
      <c r="M100" s="28" t="s">
        <v>21</v>
      </c>
      <c r="N100" s="26" t="s">
        <v>34</v>
      </c>
      <c r="O100" s="34" t="s">
        <v>403</v>
      </c>
      <c r="P100" s="34" t="s">
        <v>403</v>
      </c>
      <c r="Q100" s="33" t="s">
        <v>447</v>
      </c>
      <c r="S100" s="35"/>
    </row>
    <row r="101" spans="1:19" x14ac:dyDescent="0.35">
      <c r="A101">
        <v>18</v>
      </c>
      <c r="B101" s="24">
        <v>814</v>
      </c>
      <c r="C101" s="34" t="s">
        <v>448</v>
      </c>
      <c r="D101" s="34" t="s">
        <v>441</v>
      </c>
      <c r="E101" s="35" t="s">
        <v>449</v>
      </c>
      <c r="F101" s="34" t="s">
        <v>20</v>
      </c>
      <c r="G101" s="27" t="s">
        <v>21</v>
      </c>
      <c r="H101" s="27" t="s">
        <v>21</v>
      </c>
      <c r="I101">
        <v>2</v>
      </c>
      <c r="J101" s="35" t="s">
        <v>129</v>
      </c>
      <c r="K101" s="33">
        <v>43562310373</v>
      </c>
      <c r="L101" s="28">
        <v>0</v>
      </c>
      <c r="M101" s="28" t="s">
        <v>21</v>
      </c>
      <c r="N101" s="26" t="s">
        <v>54</v>
      </c>
      <c r="O101" s="34" t="s">
        <v>403</v>
      </c>
      <c r="P101" s="34" t="s">
        <v>403</v>
      </c>
      <c r="Q101" s="33" t="s">
        <v>450</v>
      </c>
      <c r="S101" s="35"/>
    </row>
    <row r="102" spans="1:19" x14ac:dyDescent="0.35">
      <c r="A102">
        <v>19</v>
      </c>
      <c r="B102" s="24">
        <v>815</v>
      </c>
      <c r="C102" s="34" t="s">
        <v>451</v>
      </c>
      <c r="D102" s="34" t="s">
        <v>452</v>
      </c>
      <c r="E102" s="35" t="s">
        <v>453</v>
      </c>
      <c r="F102" s="34" t="s">
        <v>20</v>
      </c>
      <c r="G102" s="27" t="s">
        <v>21</v>
      </c>
      <c r="H102" s="27" t="s">
        <v>21</v>
      </c>
      <c r="I102">
        <v>2</v>
      </c>
      <c r="J102" s="35" t="s">
        <v>100</v>
      </c>
      <c r="K102" s="33">
        <v>43351011103</v>
      </c>
      <c r="L102" s="28">
        <v>0</v>
      </c>
      <c r="M102" s="28" t="s">
        <v>21</v>
      </c>
      <c r="N102" s="26" t="s">
        <v>34</v>
      </c>
      <c r="O102" s="34" t="s">
        <v>403</v>
      </c>
      <c r="P102" s="34" t="s">
        <v>403</v>
      </c>
      <c r="Q102" s="33" t="s">
        <v>454</v>
      </c>
      <c r="S102" s="35"/>
    </row>
    <row r="103" spans="1:19" x14ac:dyDescent="0.35">
      <c r="A103">
        <v>25</v>
      </c>
      <c r="B103" s="24">
        <v>816</v>
      </c>
      <c r="C103" s="34" t="s">
        <v>455</v>
      </c>
      <c r="D103" s="34" t="s">
        <v>456</v>
      </c>
      <c r="E103" s="35" t="s">
        <v>457</v>
      </c>
      <c r="F103" s="34" t="s">
        <v>20</v>
      </c>
      <c r="G103" s="27" t="s">
        <v>21</v>
      </c>
      <c r="H103" s="27" t="s">
        <v>21</v>
      </c>
      <c r="I103">
        <v>2</v>
      </c>
      <c r="J103" s="35" t="s">
        <v>458</v>
      </c>
      <c r="K103" s="33">
        <v>43353070196</v>
      </c>
      <c r="L103" s="28">
        <v>0</v>
      </c>
      <c r="M103" s="28" t="s">
        <v>21</v>
      </c>
      <c r="N103" s="26" t="s">
        <v>34</v>
      </c>
      <c r="O103" s="34" t="s">
        <v>403</v>
      </c>
      <c r="P103" s="34" t="s">
        <v>403</v>
      </c>
      <c r="Q103" s="33" t="s">
        <v>459</v>
      </c>
      <c r="S103" s="35"/>
    </row>
    <row r="104" spans="1:19" x14ac:dyDescent="0.35">
      <c r="A104">
        <v>26</v>
      </c>
      <c r="B104" s="24">
        <v>817</v>
      </c>
      <c r="C104" s="34" t="s">
        <v>460</v>
      </c>
      <c r="D104" s="34" t="s">
        <v>70</v>
      </c>
      <c r="E104" s="35" t="s">
        <v>461</v>
      </c>
      <c r="F104" s="34" t="s">
        <v>20</v>
      </c>
      <c r="G104" s="27" t="s">
        <v>21</v>
      </c>
      <c r="H104" s="27" t="s">
        <v>21</v>
      </c>
      <c r="I104">
        <v>2</v>
      </c>
      <c r="J104" s="35" t="s">
        <v>207</v>
      </c>
      <c r="K104" s="33">
        <v>43223530605</v>
      </c>
      <c r="L104" s="28">
        <v>0</v>
      </c>
      <c r="M104" s="28" t="s">
        <v>21</v>
      </c>
      <c r="N104" s="26" t="s">
        <v>23</v>
      </c>
      <c r="O104" s="34" t="s">
        <v>403</v>
      </c>
      <c r="P104" s="34" t="s">
        <v>403</v>
      </c>
      <c r="Q104" s="33" t="s">
        <v>462</v>
      </c>
      <c r="S104" s="35"/>
    </row>
    <row r="105" spans="1:19" x14ac:dyDescent="0.35">
      <c r="A105">
        <v>27</v>
      </c>
      <c r="B105" s="24">
        <v>818</v>
      </c>
      <c r="C105" s="34" t="s">
        <v>463</v>
      </c>
      <c r="D105" s="34" t="s">
        <v>464</v>
      </c>
      <c r="E105" s="35" t="s">
        <v>465</v>
      </c>
      <c r="F105" s="34" t="s">
        <v>20</v>
      </c>
      <c r="G105" s="27" t="s">
        <v>21</v>
      </c>
      <c r="H105" s="27" t="s">
        <v>21</v>
      </c>
      <c r="I105">
        <v>2</v>
      </c>
      <c r="J105" s="35" t="s">
        <v>134</v>
      </c>
      <c r="K105" s="33">
        <v>43223140847</v>
      </c>
      <c r="L105" s="28">
        <v>0</v>
      </c>
      <c r="M105" s="28" t="s">
        <v>21</v>
      </c>
      <c r="N105" s="26" t="s">
        <v>23</v>
      </c>
      <c r="O105" s="34" t="s">
        <v>403</v>
      </c>
      <c r="P105" s="34" t="s">
        <v>403</v>
      </c>
      <c r="Q105" s="33" t="s">
        <v>466</v>
      </c>
      <c r="S105" s="35"/>
    </row>
    <row r="106" spans="1:19" x14ac:dyDescent="0.35">
      <c r="A106">
        <v>28</v>
      </c>
      <c r="B106" s="24">
        <v>819</v>
      </c>
      <c r="C106" s="34" t="s">
        <v>467</v>
      </c>
      <c r="D106" s="34" t="s">
        <v>468</v>
      </c>
      <c r="E106" s="35" t="s">
        <v>469</v>
      </c>
      <c r="F106" s="34" t="s">
        <v>20</v>
      </c>
      <c r="G106" s="27" t="s">
        <v>21</v>
      </c>
      <c r="H106" s="27" t="s">
        <v>21</v>
      </c>
      <c r="I106">
        <v>2</v>
      </c>
      <c r="J106" s="35" t="s">
        <v>129</v>
      </c>
      <c r="K106" s="33">
        <v>43562310406</v>
      </c>
      <c r="L106" s="28">
        <v>0</v>
      </c>
      <c r="M106" s="28" t="s">
        <v>21</v>
      </c>
      <c r="N106" s="26" t="s">
        <v>54</v>
      </c>
      <c r="O106" s="34" t="s">
        <v>403</v>
      </c>
      <c r="P106" s="34" t="s">
        <v>403</v>
      </c>
      <c r="Q106" s="33" t="s">
        <v>470</v>
      </c>
      <c r="S106" s="35"/>
    </row>
    <row r="107" spans="1:19" x14ac:dyDescent="0.35">
      <c r="A107">
        <v>29</v>
      </c>
      <c r="B107" s="24">
        <v>820</v>
      </c>
      <c r="C107" s="34" t="s">
        <v>420</v>
      </c>
      <c r="D107" s="34" t="s">
        <v>471</v>
      </c>
      <c r="E107" s="35" t="s">
        <v>422</v>
      </c>
      <c r="F107" s="34" t="s">
        <v>20</v>
      </c>
      <c r="G107" s="27" t="s">
        <v>21</v>
      </c>
      <c r="H107" s="27" t="s">
        <v>21</v>
      </c>
      <c r="I107">
        <v>2</v>
      </c>
      <c r="J107" s="35" t="s">
        <v>48</v>
      </c>
      <c r="K107" s="33">
        <v>43222651069</v>
      </c>
      <c r="L107" s="28">
        <v>0</v>
      </c>
      <c r="M107" s="28" t="s">
        <v>21</v>
      </c>
      <c r="N107" s="26" t="s">
        <v>23</v>
      </c>
      <c r="O107" s="34" t="s">
        <v>403</v>
      </c>
      <c r="P107" s="34" t="s">
        <v>403</v>
      </c>
      <c r="Q107" s="33" t="s">
        <v>472</v>
      </c>
      <c r="S107" s="35"/>
    </row>
    <row r="108" spans="1:19" x14ac:dyDescent="0.35">
      <c r="A108">
        <v>31</v>
      </c>
      <c r="B108" s="24">
        <v>821</v>
      </c>
      <c r="C108" s="34" t="s">
        <v>473</v>
      </c>
      <c r="D108" s="34" t="s">
        <v>474</v>
      </c>
      <c r="E108" s="35" t="s">
        <v>475</v>
      </c>
      <c r="F108" s="34" t="s">
        <v>20</v>
      </c>
      <c r="G108" s="27" t="s">
        <v>21</v>
      </c>
      <c r="H108" s="27" t="s">
        <v>21</v>
      </c>
      <c r="I108">
        <v>2</v>
      </c>
      <c r="J108" s="35" t="s">
        <v>366</v>
      </c>
      <c r="K108" s="33">
        <v>43563170131</v>
      </c>
      <c r="L108" s="28">
        <v>0</v>
      </c>
      <c r="M108" s="28" t="s">
        <v>21</v>
      </c>
      <c r="N108" s="26" t="s">
        <v>54</v>
      </c>
      <c r="O108" s="34" t="s">
        <v>403</v>
      </c>
      <c r="P108" s="34" t="s">
        <v>403</v>
      </c>
      <c r="Q108" s="33" t="s">
        <v>476</v>
      </c>
      <c r="S108" s="35"/>
    </row>
    <row r="109" spans="1:19" x14ac:dyDescent="0.35">
      <c r="A109">
        <v>32</v>
      </c>
      <c r="B109" s="24">
        <v>822</v>
      </c>
      <c r="C109" s="34" t="s">
        <v>477</v>
      </c>
      <c r="D109" s="34" t="s">
        <v>227</v>
      </c>
      <c r="E109" s="35" t="s">
        <v>478</v>
      </c>
      <c r="F109" s="34" t="s">
        <v>20</v>
      </c>
      <c r="G109" s="27" t="s">
        <v>21</v>
      </c>
      <c r="H109" s="27" t="s">
        <v>21</v>
      </c>
      <c r="I109">
        <v>2</v>
      </c>
      <c r="J109" s="35" t="s">
        <v>129</v>
      </c>
      <c r="K109" s="33">
        <v>43562310371</v>
      </c>
      <c r="L109" s="28">
        <v>0</v>
      </c>
      <c r="M109" s="28" t="s">
        <v>21</v>
      </c>
      <c r="N109" s="26" t="s">
        <v>54</v>
      </c>
      <c r="O109" s="34" t="s">
        <v>403</v>
      </c>
      <c r="P109" s="34" t="s">
        <v>403</v>
      </c>
      <c r="Q109" s="33" t="s">
        <v>479</v>
      </c>
      <c r="S109" s="35"/>
    </row>
    <row r="110" spans="1:19" x14ac:dyDescent="0.35">
      <c r="A110">
        <v>33</v>
      </c>
      <c r="B110" s="24">
        <v>823</v>
      </c>
      <c r="C110" s="34" t="s">
        <v>480</v>
      </c>
      <c r="D110" s="34" t="s">
        <v>481</v>
      </c>
      <c r="E110" s="35" t="s">
        <v>482</v>
      </c>
      <c r="F110" s="34" t="s">
        <v>20</v>
      </c>
      <c r="G110" s="27" t="s">
        <v>21</v>
      </c>
      <c r="H110" s="27" t="s">
        <v>21</v>
      </c>
      <c r="I110">
        <v>2</v>
      </c>
      <c r="J110" s="35" t="s">
        <v>134</v>
      </c>
      <c r="K110" s="33">
        <v>43223140776</v>
      </c>
      <c r="L110" s="28">
        <v>0</v>
      </c>
      <c r="M110" s="28" t="s">
        <v>21</v>
      </c>
      <c r="N110" s="26" t="s">
        <v>23</v>
      </c>
      <c r="O110" s="34" t="s">
        <v>403</v>
      </c>
      <c r="P110" s="34" t="s">
        <v>403</v>
      </c>
      <c r="Q110" s="33" t="s">
        <v>483</v>
      </c>
      <c r="S110" s="35"/>
    </row>
    <row r="111" spans="1:19" x14ac:dyDescent="0.35">
      <c r="A111">
        <v>34</v>
      </c>
      <c r="B111" s="24">
        <v>824</v>
      </c>
      <c r="C111" s="34" t="s">
        <v>484</v>
      </c>
      <c r="D111" s="34" t="s">
        <v>464</v>
      </c>
      <c r="E111" s="35" t="s">
        <v>485</v>
      </c>
      <c r="F111" s="34" t="s">
        <v>20</v>
      </c>
      <c r="G111" s="27" t="s">
        <v>21</v>
      </c>
      <c r="H111" s="27" t="s">
        <v>21</v>
      </c>
      <c r="I111">
        <v>2</v>
      </c>
      <c r="J111" s="35" t="s">
        <v>129</v>
      </c>
      <c r="K111" s="33">
        <v>43562310378</v>
      </c>
      <c r="L111" s="28">
        <v>0</v>
      </c>
      <c r="M111" s="28" t="s">
        <v>21</v>
      </c>
      <c r="N111" s="26" t="s">
        <v>54</v>
      </c>
      <c r="O111" s="34" t="s">
        <v>403</v>
      </c>
      <c r="P111" s="34" t="s">
        <v>403</v>
      </c>
      <c r="Q111" s="33" t="s">
        <v>486</v>
      </c>
      <c r="S111" s="35"/>
    </row>
    <row r="112" spans="1:19" x14ac:dyDescent="0.35">
      <c r="A112">
        <v>36</v>
      </c>
      <c r="B112" s="24">
        <v>825</v>
      </c>
      <c r="C112" s="34" t="s">
        <v>487</v>
      </c>
      <c r="D112" s="34" t="s">
        <v>488</v>
      </c>
      <c r="E112" s="35" t="s">
        <v>489</v>
      </c>
      <c r="F112" s="34" t="s">
        <v>20</v>
      </c>
      <c r="G112" s="27" t="s">
        <v>21</v>
      </c>
      <c r="H112" s="27" t="s">
        <v>21</v>
      </c>
      <c r="I112">
        <v>2</v>
      </c>
      <c r="J112" s="35" t="s">
        <v>72</v>
      </c>
      <c r="K112" s="33">
        <v>43354380181</v>
      </c>
      <c r="L112" s="28">
        <v>0</v>
      </c>
      <c r="M112" s="28" t="s">
        <v>21</v>
      </c>
      <c r="N112" s="26" t="s">
        <v>34</v>
      </c>
      <c r="O112" s="34" t="s">
        <v>403</v>
      </c>
      <c r="P112" s="34" t="s">
        <v>403</v>
      </c>
      <c r="Q112" s="33" t="s">
        <v>490</v>
      </c>
      <c r="S112" s="35"/>
    </row>
    <row r="113" spans="1:19" x14ac:dyDescent="0.35">
      <c r="A113">
        <v>37</v>
      </c>
      <c r="B113" s="24">
        <v>826</v>
      </c>
      <c r="C113" s="34" t="s">
        <v>491</v>
      </c>
      <c r="D113" s="34" t="s">
        <v>492</v>
      </c>
      <c r="E113" s="35" t="s">
        <v>493</v>
      </c>
      <c r="F113" s="34" t="s">
        <v>20</v>
      </c>
      <c r="G113" s="27" t="s">
        <v>21</v>
      </c>
      <c r="H113" s="27" t="s">
        <v>21</v>
      </c>
      <c r="I113">
        <v>2</v>
      </c>
      <c r="J113" s="35" t="s">
        <v>129</v>
      </c>
      <c r="K113" s="33">
        <v>43562310453</v>
      </c>
      <c r="L113" s="28">
        <v>0</v>
      </c>
      <c r="M113" s="28" t="s">
        <v>21</v>
      </c>
      <c r="N113" s="26" t="s">
        <v>54</v>
      </c>
      <c r="O113" s="34" t="s">
        <v>403</v>
      </c>
      <c r="P113" s="34" t="s">
        <v>403</v>
      </c>
      <c r="Q113" s="33" t="s">
        <v>494</v>
      </c>
      <c r="S113" s="35"/>
    </row>
    <row r="114" spans="1:19" x14ac:dyDescent="0.35">
      <c r="A114">
        <v>38</v>
      </c>
      <c r="B114" s="24">
        <v>827</v>
      </c>
      <c r="C114" s="34" t="s">
        <v>495</v>
      </c>
      <c r="D114" s="34" t="s">
        <v>496</v>
      </c>
      <c r="E114" s="35" t="s">
        <v>497</v>
      </c>
      <c r="F114" s="34" t="s">
        <v>20</v>
      </c>
      <c r="G114" s="27" t="s">
        <v>21</v>
      </c>
      <c r="H114" s="27" t="s">
        <v>21</v>
      </c>
      <c r="I114">
        <v>2</v>
      </c>
      <c r="J114" s="35" t="s">
        <v>129</v>
      </c>
      <c r="K114" s="33">
        <v>43562310452</v>
      </c>
      <c r="L114" s="28">
        <v>0</v>
      </c>
      <c r="M114" s="28" t="s">
        <v>21</v>
      </c>
      <c r="N114" s="26" t="s">
        <v>54</v>
      </c>
      <c r="O114" s="34" t="s">
        <v>403</v>
      </c>
      <c r="P114" s="34" t="s">
        <v>403</v>
      </c>
      <c r="Q114" s="33" t="s">
        <v>498</v>
      </c>
      <c r="S114" s="35"/>
    </row>
    <row r="115" spans="1:19" x14ac:dyDescent="0.35">
      <c r="A115">
        <v>40</v>
      </c>
      <c r="B115" s="24">
        <v>828</v>
      </c>
      <c r="C115" s="34" t="s">
        <v>499</v>
      </c>
      <c r="D115" s="34" t="s">
        <v>500</v>
      </c>
      <c r="E115" s="35" t="s">
        <v>501</v>
      </c>
      <c r="F115" s="34" t="s">
        <v>20</v>
      </c>
      <c r="G115" s="27" t="s">
        <v>21</v>
      </c>
      <c r="H115" s="27" t="s">
        <v>21</v>
      </c>
      <c r="I115">
        <v>2</v>
      </c>
      <c r="J115" s="35" t="s">
        <v>502</v>
      </c>
      <c r="K115" s="33">
        <v>43563940126</v>
      </c>
      <c r="L115" s="28">
        <v>0</v>
      </c>
      <c r="M115" s="28" t="s">
        <v>21</v>
      </c>
      <c r="N115" s="26" t="s">
        <v>54</v>
      </c>
      <c r="O115" s="34" t="s">
        <v>403</v>
      </c>
      <c r="P115" s="34" t="s">
        <v>403</v>
      </c>
      <c r="Q115" s="33" t="s">
        <v>503</v>
      </c>
      <c r="S115" s="35"/>
    </row>
    <row r="116" spans="1:19" x14ac:dyDescent="0.35">
      <c r="A116">
        <v>46</v>
      </c>
      <c r="B116" s="24">
        <v>829</v>
      </c>
      <c r="C116" s="34" t="s">
        <v>287</v>
      </c>
      <c r="D116" s="34" t="s">
        <v>504</v>
      </c>
      <c r="E116" s="35" t="s">
        <v>505</v>
      </c>
      <c r="F116" s="34" t="s">
        <v>20</v>
      </c>
      <c r="G116" s="27" t="s">
        <v>21</v>
      </c>
      <c r="H116" s="27" t="s">
        <v>21</v>
      </c>
      <c r="I116">
        <v>2</v>
      </c>
      <c r="J116" s="35" t="s">
        <v>243</v>
      </c>
      <c r="K116" s="33">
        <v>43560831348</v>
      </c>
      <c r="L116" s="28">
        <v>0</v>
      </c>
      <c r="M116" s="28" t="s">
        <v>21</v>
      </c>
      <c r="N116" s="26" t="s">
        <v>54</v>
      </c>
      <c r="O116" s="34" t="s">
        <v>403</v>
      </c>
      <c r="P116" s="34" t="s">
        <v>403</v>
      </c>
      <c r="Q116" s="33" t="s">
        <v>506</v>
      </c>
      <c r="S116" s="35"/>
    </row>
    <row r="117" spans="1:19" x14ac:dyDescent="0.35">
      <c r="A117">
        <v>48</v>
      </c>
      <c r="B117" s="24">
        <v>830</v>
      </c>
      <c r="C117" s="34" t="s">
        <v>507</v>
      </c>
      <c r="D117" s="34" t="s">
        <v>251</v>
      </c>
      <c r="E117" s="35" t="s">
        <v>508</v>
      </c>
      <c r="F117" s="34" t="s">
        <v>20</v>
      </c>
      <c r="G117" s="27" t="s">
        <v>21</v>
      </c>
      <c r="H117" s="27" t="s">
        <v>21</v>
      </c>
      <c r="I117">
        <v>2</v>
      </c>
      <c r="J117" s="35" t="s">
        <v>134</v>
      </c>
      <c r="K117" s="33">
        <v>43223140889</v>
      </c>
      <c r="L117" s="28">
        <v>0</v>
      </c>
      <c r="M117" s="28" t="s">
        <v>21</v>
      </c>
      <c r="N117" s="26" t="s">
        <v>23</v>
      </c>
      <c r="O117" s="34" t="s">
        <v>403</v>
      </c>
      <c r="P117" s="34" t="s">
        <v>403</v>
      </c>
      <c r="Q117" s="33" t="s">
        <v>509</v>
      </c>
      <c r="S117" s="35"/>
    </row>
    <row r="118" spans="1:19" x14ac:dyDescent="0.35">
      <c r="A118">
        <v>49</v>
      </c>
      <c r="B118" s="24">
        <v>831</v>
      </c>
      <c r="C118" s="34" t="s">
        <v>510</v>
      </c>
      <c r="D118" s="34" t="s">
        <v>511</v>
      </c>
      <c r="E118" s="35" t="s">
        <v>512</v>
      </c>
      <c r="F118" s="34" t="s">
        <v>20</v>
      </c>
      <c r="G118" s="27" t="s">
        <v>21</v>
      </c>
      <c r="H118" s="27" t="s">
        <v>21</v>
      </c>
      <c r="I118">
        <v>2</v>
      </c>
      <c r="J118" s="35" t="s">
        <v>513</v>
      </c>
      <c r="K118" s="33">
        <v>43292321054</v>
      </c>
      <c r="L118" s="28">
        <v>0</v>
      </c>
      <c r="M118" s="28" t="s">
        <v>21</v>
      </c>
      <c r="N118" s="26" t="s">
        <v>140</v>
      </c>
      <c r="O118" s="34" t="s">
        <v>403</v>
      </c>
      <c r="P118" s="34" t="s">
        <v>403</v>
      </c>
      <c r="Q118" s="33" t="s">
        <v>514</v>
      </c>
      <c r="S118" s="35"/>
    </row>
    <row r="119" spans="1:19" x14ac:dyDescent="0.35">
      <c r="A119">
        <v>53</v>
      </c>
      <c r="B119" s="24">
        <v>832</v>
      </c>
      <c r="C119" s="34" t="s">
        <v>515</v>
      </c>
      <c r="D119" s="34" t="s">
        <v>516</v>
      </c>
      <c r="E119" s="35" t="s">
        <v>517</v>
      </c>
      <c r="F119" s="34" t="s">
        <v>20</v>
      </c>
      <c r="G119" s="27" t="s">
        <v>21</v>
      </c>
      <c r="H119" s="27" t="s">
        <v>21</v>
      </c>
      <c r="I119">
        <v>2</v>
      </c>
      <c r="J119" s="35" t="s">
        <v>62</v>
      </c>
      <c r="K119" s="33">
        <v>43222331067</v>
      </c>
      <c r="L119" s="28">
        <v>0</v>
      </c>
      <c r="M119" s="28" t="s">
        <v>21</v>
      </c>
      <c r="N119" s="26" t="s">
        <v>23</v>
      </c>
      <c r="O119" s="34" t="s">
        <v>403</v>
      </c>
      <c r="P119" s="34" t="s">
        <v>403</v>
      </c>
      <c r="Q119" s="36" t="s">
        <v>518</v>
      </c>
      <c r="S119" s="35"/>
    </row>
    <row r="120" spans="1:19" x14ac:dyDescent="0.35">
      <c r="A120">
        <v>57</v>
      </c>
      <c r="B120" s="24">
        <v>833</v>
      </c>
      <c r="C120" s="34" t="s">
        <v>519</v>
      </c>
      <c r="D120" s="34" t="s">
        <v>520</v>
      </c>
      <c r="E120" s="35" t="s">
        <v>521</v>
      </c>
      <c r="F120" s="34" t="s">
        <v>20</v>
      </c>
      <c r="G120" s="27" t="s">
        <v>21</v>
      </c>
      <c r="H120" s="27" t="s">
        <v>21</v>
      </c>
      <c r="I120">
        <v>2</v>
      </c>
      <c r="J120" s="35" t="s">
        <v>184</v>
      </c>
      <c r="K120" s="33">
        <v>43222840991</v>
      </c>
      <c r="L120" s="28">
        <v>0</v>
      </c>
      <c r="M120" s="28" t="s">
        <v>21</v>
      </c>
      <c r="N120" s="26" t="s">
        <v>23</v>
      </c>
      <c r="O120" s="34" t="s">
        <v>403</v>
      </c>
      <c r="P120" s="34" t="s">
        <v>403</v>
      </c>
      <c r="Q120" s="33" t="s">
        <v>522</v>
      </c>
      <c r="S120" s="35"/>
    </row>
    <row r="121" spans="1:19" x14ac:dyDescent="0.35">
      <c r="A121">
        <v>63</v>
      </c>
      <c r="B121" s="24">
        <v>834</v>
      </c>
      <c r="C121" s="34" t="s">
        <v>69</v>
      </c>
      <c r="D121" s="34" t="s">
        <v>523</v>
      </c>
      <c r="E121" s="35" t="s">
        <v>524</v>
      </c>
      <c r="F121" s="34" t="s">
        <v>20</v>
      </c>
      <c r="G121" s="27" t="s">
        <v>21</v>
      </c>
      <c r="H121" s="27" t="s">
        <v>21</v>
      </c>
      <c r="I121">
        <v>2</v>
      </c>
      <c r="J121" s="35" t="s">
        <v>243</v>
      </c>
      <c r="K121" s="33">
        <v>43560831355</v>
      </c>
      <c r="L121" s="28">
        <v>0</v>
      </c>
      <c r="M121" s="28" t="s">
        <v>21</v>
      </c>
      <c r="N121" s="26" t="s">
        <v>54</v>
      </c>
      <c r="O121" s="34" t="s">
        <v>403</v>
      </c>
      <c r="P121" s="34" t="s">
        <v>403</v>
      </c>
      <c r="Q121" s="33"/>
      <c r="S121" s="35"/>
    </row>
    <row r="122" spans="1:19" x14ac:dyDescent="0.35">
      <c r="A122">
        <v>75</v>
      </c>
      <c r="B122" s="24">
        <v>835</v>
      </c>
      <c r="C122" s="34" t="s">
        <v>525</v>
      </c>
      <c r="D122" s="34" t="s">
        <v>526</v>
      </c>
      <c r="E122" s="35" t="s">
        <v>527</v>
      </c>
      <c r="F122" s="34" t="s">
        <v>20</v>
      </c>
      <c r="G122" s="27" t="s">
        <v>21</v>
      </c>
      <c r="H122" s="27" t="s">
        <v>21</v>
      </c>
      <c r="I122">
        <v>2</v>
      </c>
      <c r="J122" s="35" t="s">
        <v>129</v>
      </c>
      <c r="K122" s="33">
        <v>43562310363</v>
      </c>
      <c r="L122" s="28">
        <v>0</v>
      </c>
      <c r="M122" s="28" t="s">
        <v>21</v>
      </c>
      <c r="N122" s="26" t="s">
        <v>54</v>
      </c>
      <c r="O122" s="34" t="s">
        <v>403</v>
      </c>
      <c r="P122" s="34" t="s">
        <v>403</v>
      </c>
      <c r="Q122" s="33" t="s">
        <v>528</v>
      </c>
      <c r="S122" s="35"/>
    </row>
    <row r="123" spans="1:19" x14ac:dyDescent="0.35">
      <c r="A123">
        <v>89</v>
      </c>
      <c r="B123" s="24">
        <v>836</v>
      </c>
      <c r="C123" s="34" t="s">
        <v>529</v>
      </c>
      <c r="D123" s="34" t="s">
        <v>103</v>
      </c>
      <c r="E123" s="35" t="s">
        <v>530</v>
      </c>
      <c r="F123" s="34" t="s">
        <v>20</v>
      </c>
      <c r="G123" s="27" t="s">
        <v>21</v>
      </c>
      <c r="H123" s="27" t="s">
        <v>21</v>
      </c>
      <c r="I123">
        <v>2</v>
      </c>
      <c r="J123" s="35" t="s">
        <v>531</v>
      </c>
      <c r="K123" s="33">
        <v>43354350209</v>
      </c>
      <c r="L123" s="28">
        <v>0</v>
      </c>
      <c r="M123" s="28" t="s">
        <v>21</v>
      </c>
      <c r="N123" s="26" t="s">
        <v>34</v>
      </c>
      <c r="O123" s="34" t="s">
        <v>403</v>
      </c>
      <c r="P123" s="34" t="s">
        <v>403</v>
      </c>
      <c r="Q123" s="33" t="s">
        <v>532</v>
      </c>
      <c r="S123" s="35"/>
    </row>
    <row r="124" spans="1:19" x14ac:dyDescent="0.35">
      <c r="A124">
        <v>100</v>
      </c>
      <c r="B124" s="24">
        <v>837</v>
      </c>
      <c r="C124" s="34" t="s">
        <v>533</v>
      </c>
      <c r="D124" s="34" t="s">
        <v>534</v>
      </c>
      <c r="E124" s="35" t="s">
        <v>535</v>
      </c>
      <c r="F124" s="34" t="s">
        <v>20</v>
      </c>
      <c r="G124" s="27" t="s">
        <v>21</v>
      </c>
      <c r="H124" s="27" t="s">
        <v>21</v>
      </c>
      <c r="I124">
        <v>2</v>
      </c>
      <c r="J124" s="35" t="s">
        <v>129</v>
      </c>
      <c r="K124" s="33">
        <v>43562310437</v>
      </c>
      <c r="L124" s="28">
        <v>0</v>
      </c>
      <c r="M124" s="28" t="s">
        <v>21</v>
      </c>
      <c r="N124" s="26" t="s">
        <v>54</v>
      </c>
      <c r="O124" s="34" t="s">
        <v>403</v>
      </c>
      <c r="P124" s="34" t="s">
        <v>403</v>
      </c>
      <c r="Q124" s="33" t="s">
        <v>536</v>
      </c>
      <c r="S124" s="35"/>
    </row>
    <row r="125" spans="1:19" x14ac:dyDescent="0.35">
      <c r="A125">
        <v>102</v>
      </c>
      <c r="B125" s="24">
        <v>838</v>
      </c>
      <c r="C125" s="34" t="s">
        <v>537</v>
      </c>
      <c r="D125" s="34" t="s">
        <v>27</v>
      </c>
      <c r="E125" s="35" t="s">
        <v>538</v>
      </c>
      <c r="F125" s="34" t="s">
        <v>20</v>
      </c>
      <c r="G125" s="27" t="s">
        <v>21</v>
      </c>
      <c r="H125" s="27" t="s">
        <v>21</v>
      </c>
      <c r="I125">
        <v>2</v>
      </c>
      <c r="J125" s="35" t="s">
        <v>67</v>
      </c>
      <c r="K125" s="33">
        <v>43223510377</v>
      </c>
      <c r="L125" s="28">
        <v>0</v>
      </c>
      <c r="M125" s="28" t="s">
        <v>21</v>
      </c>
      <c r="N125" s="26" t="s">
        <v>23</v>
      </c>
      <c r="O125" s="34" t="s">
        <v>403</v>
      </c>
      <c r="P125" s="34" t="s">
        <v>403</v>
      </c>
      <c r="Q125" s="33" t="s">
        <v>539</v>
      </c>
      <c r="S125" s="35"/>
    </row>
    <row r="126" spans="1:19" x14ac:dyDescent="0.35">
      <c r="A126" t="s">
        <v>249</v>
      </c>
      <c r="B126" s="24">
        <v>839</v>
      </c>
      <c r="C126" s="34" t="s">
        <v>477</v>
      </c>
      <c r="D126" s="34" t="s">
        <v>540</v>
      </c>
      <c r="E126" s="35" t="s">
        <v>478</v>
      </c>
      <c r="F126" s="34" t="s">
        <v>20</v>
      </c>
      <c r="G126" s="27" t="s">
        <v>21</v>
      </c>
      <c r="H126" s="27" t="s">
        <v>21</v>
      </c>
      <c r="I126">
        <v>2</v>
      </c>
      <c r="J126" s="35" t="s">
        <v>129</v>
      </c>
      <c r="K126" s="33">
        <v>43562310370</v>
      </c>
      <c r="L126" s="28">
        <v>0</v>
      </c>
      <c r="M126" s="28" t="s">
        <v>21</v>
      </c>
      <c r="N126" s="26" t="s">
        <v>54</v>
      </c>
      <c r="O126" s="34" t="s">
        <v>403</v>
      </c>
      <c r="P126" s="34" t="s">
        <v>403</v>
      </c>
      <c r="Q126" s="36" t="s">
        <v>541</v>
      </c>
      <c r="S126" s="35"/>
    </row>
    <row r="127" spans="1:19" x14ac:dyDescent="0.35">
      <c r="A127" t="s">
        <v>249</v>
      </c>
      <c r="B127" s="24">
        <v>840</v>
      </c>
      <c r="C127" s="34" t="s">
        <v>542</v>
      </c>
      <c r="D127" s="34" t="s">
        <v>543</v>
      </c>
      <c r="E127" s="35" t="s">
        <v>544</v>
      </c>
      <c r="F127" s="34" t="s">
        <v>20</v>
      </c>
      <c r="G127" s="27" t="s">
        <v>21</v>
      </c>
      <c r="H127" s="27" t="s">
        <v>21</v>
      </c>
      <c r="I127">
        <v>2</v>
      </c>
      <c r="J127" s="35" t="s">
        <v>545</v>
      </c>
      <c r="K127" s="33">
        <v>43560091004</v>
      </c>
      <c r="L127" s="28">
        <v>0</v>
      </c>
      <c r="M127" s="28" t="s">
        <v>21</v>
      </c>
      <c r="N127" s="26" t="s">
        <v>54</v>
      </c>
      <c r="O127" s="34" t="s">
        <v>403</v>
      </c>
      <c r="P127" s="34" t="s">
        <v>403</v>
      </c>
      <c r="Q127" s="33" t="s">
        <v>546</v>
      </c>
      <c r="S127" s="35"/>
    </row>
    <row r="128" spans="1:19" x14ac:dyDescent="0.35">
      <c r="A128" t="s">
        <v>249</v>
      </c>
      <c r="B128" s="24">
        <v>841</v>
      </c>
      <c r="C128" s="34" t="s">
        <v>547</v>
      </c>
      <c r="D128" s="34" t="s">
        <v>421</v>
      </c>
      <c r="E128" s="35" t="s">
        <v>548</v>
      </c>
      <c r="F128" s="34" t="s">
        <v>20</v>
      </c>
      <c r="G128" s="27" t="s">
        <v>21</v>
      </c>
      <c r="H128" s="27" t="s">
        <v>21</v>
      </c>
      <c r="I128">
        <v>2</v>
      </c>
      <c r="J128" s="35" t="s">
        <v>129</v>
      </c>
      <c r="K128" s="33">
        <v>43562310368</v>
      </c>
      <c r="L128" s="28">
        <v>0</v>
      </c>
      <c r="M128" s="28" t="s">
        <v>21</v>
      </c>
      <c r="N128" s="26" t="s">
        <v>54</v>
      </c>
      <c r="O128" s="34" t="s">
        <v>403</v>
      </c>
      <c r="P128" s="34" t="s">
        <v>403</v>
      </c>
      <c r="Q128" s="33" t="s">
        <v>549</v>
      </c>
      <c r="S128" s="35"/>
    </row>
    <row r="129" spans="1:19" x14ac:dyDescent="0.35">
      <c r="A129" s="37">
        <v>1</v>
      </c>
      <c r="B129" s="44">
        <v>845</v>
      </c>
      <c r="C129" s="45" t="s">
        <v>397</v>
      </c>
      <c r="D129" s="45" t="s">
        <v>550</v>
      </c>
      <c r="E129" s="46" t="s">
        <v>551</v>
      </c>
      <c r="F129" s="45" t="s">
        <v>552</v>
      </c>
      <c r="G129" s="30" t="s">
        <v>21</v>
      </c>
      <c r="H129" s="30" t="s">
        <v>21</v>
      </c>
      <c r="I129" s="37">
        <v>2</v>
      </c>
      <c r="J129" s="46" t="s">
        <v>43</v>
      </c>
      <c r="K129" s="47">
        <v>43223410647</v>
      </c>
      <c r="L129" s="38">
        <v>0</v>
      </c>
      <c r="M129" s="38" t="s">
        <v>21</v>
      </c>
      <c r="N129" s="48" t="s">
        <v>23</v>
      </c>
      <c r="O129" s="45" t="s">
        <v>403</v>
      </c>
      <c r="P129" s="45" t="s">
        <v>403</v>
      </c>
      <c r="Q129" s="33" t="s">
        <v>553</v>
      </c>
      <c r="S129" s="35"/>
    </row>
    <row r="130" spans="1:19" x14ac:dyDescent="0.35">
      <c r="A130" s="37">
        <v>2</v>
      </c>
      <c r="B130" s="44">
        <v>846</v>
      </c>
      <c r="C130" s="45" t="s">
        <v>554</v>
      </c>
      <c r="D130" s="45" t="s">
        <v>555</v>
      </c>
      <c r="E130" s="46" t="s">
        <v>556</v>
      </c>
      <c r="F130" s="45" t="s">
        <v>552</v>
      </c>
      <c r="G130" s="30" t="s">
        <v>21</v>
      </c>
      <c r="H130" s="30" t="s">
        <v>21</v>
      </c>
      <c r="I130" s="37">
        <v>2</v>
      </c>
      <c r="J130" s="46" t="s">
        <v>531</v>
      </c>
      <c r="K130" s="47">
        <v>43354350220</v>
      </c>
      <c r="L130" s="38">
        <v>0</v>
      </c>
      <c r="M130" s="38" t="s">
        <v>21</v>
      </c>
      <c r="N130" s="48" t="s">
        <v>34</v>
      </c>
      <c r="O130" s="45" t="s">
        <v>403</v>
      </c>
      <c r="P130" s="45" t="s">
        <v>403</v>
      </c>
      <c r="Q130" s="33" t="s">
        <v>557</v>
      </c>
      <c r="S130" s="35"/>
    </row>
    <row r="131" spans="1:19" x14ac:dyDescent="0.35">
      <c r="A131" s="37">
        <v>5</v>
      </c>
      <c r="B131" s="44">
        <v>847</v>
      </c>
      <c r="C131" s="45" t="s">
        <v>558</v>
      </c>
      <c r="D131" s="45" t="s">
        <v>559</v>
      </c>
      <c r="E131" s="46" t="s">
        <v>560</v>
      </c>
      <c r="F131" s="45" t="s">
        <v>552</v>
      </c>
      <c r="G131" s="30" t="s">
        <v>21</v>
      </c>
      <c r="H131" s="30" t="s">
        <v>21</v>
      </c>
      <c r="I131" s="37">
        <v>2</v>
      </c>
      <c r="J131" s="46" t="s">
        <v>67</v>
      </c>
      <c r="K131" s="47">
        <v>43223510341</v>
      </c>
      <c r="L131" s="38">
        <v>0</v>
      </c>
      <c r="M131" s="38" t="s">
        <v>21</v>
      </c>
      <c r="N131" s="48" t="s">
        <v>23</v>
      </c>
      <c r="O131" s="45" t="s">
        <v>403</v>
      </c>
      <c r="P131" s="45" t="s">
        <v>403</v>
      </c>
      <c r="Q131" s="36" t="s">
        <v>561</v>
      </c>
      <c r="S131" s="35"/>
    </row>
    <row r="132" spans="1:19" x14ac:dyDescent="0.35">
      <c r="A132" s="37" t="s">
        <v>249</v>
      </c>
      <c r="B132" s="44">
        <v>848</v>
      </c>
      <c r="C132" s="45" t="s">
        <v>562</v>
      </c>
      <c r="D132" s="45" t="s">
        <v>563</v>
      </c>
      <c r="E132" s="46" t="s">
        <v>564</v>
      </c>
      <c r="F132" s="45" t="s">
        <v>552</v>
      </c>
      <c r="G132" s="30" t="s">
        <v>21</v>
      </c>
      <c r="H132" s="30" t="s">
        <v>21</v>
      </c>
      <c r="I132" s="37">
        <v>2</v>
      </c>
      <c r="J132" s="46" t="s">
        <v>129</v>
      </c>
      <c r="K132" s="47">
        <v>43562310425</v>
      </c>
      <c r="L132" s="38">
        <v>0</v>
      </c>
      <c r="M132" s="38" t="s">
        <v>21</v>
      </c>
      <c r="N132" s="48" t="s">
        <v>54</v>
      </c>
      <c r="O132" s="45" t="s">
        <v>403</v>
      </c>
      <c r="P132" s="45" t="s">
        <v>403</v>
      </c>
      <c r="Q132" s="33" t="s">
        <v>565</v>
      </c>
      <c r="S132" s="35"/>
    </row>
    <row r="133" spans="1:19" x14ac:dyDescent="0.35">
      <c r="A133">
        <v>1</v>
      </c>
      <c r="B133" s="24">
        <v>701</v>
      </c>
      <c r="C133" s="34" t="s">
        <v>566</v>
      </c>
      <c r="D133" s="34" t="s">
        <v>197</v>
      </c>
      <c r="E133" s="35" t="s">
        <v>567</v>
      </c>
      <c r="F133" s="34" t="s">
        <v>20</v>
      </c>
      <c r="G133" s="27" t="s">
        <v>21</v>
      </c>
      <c r="H133" s="27" t="s">
        <v>21</v>
      </c>
      <c r="I133">
        <v>3</v>
      </c>
      <c r="J133" s="35" t="s">
        <v>502</v>
      </c>
      <c r="K133" s="33">
        <v>43563940136</v>
      </c>
      <c r="L133" s="28">
        <v>0</v>
      </c>
      <c r="M133" s="28" t="s">
        <v>21</v>
      </c>
      <c r="N133" s="26" t="s">
        <v>54</v>
      </c>
      <c r="O133" s="34" t="s">
        <v>568</v>
      </c>
      <c r="P133" s="34" t="s">
        <v>568</v>
      </c>
      <c r="Q133" s="33" t="s">
        <v>569</v>
      </c>
      <c r="S133" s="35"/>
    </row>
    <row r="134" spans="1:19" x14ac:dyDescent="0.35">
      <c r="A134">
        <v>3</v>
      </c>
      <c r="B134" s="24">
        <v>702</v>
      </c>
      <c r="C134" s="34" t="s">
        <v>570</v>
      </c>
      <c r="D134" s="34" t="s">
        <v>571</v>
      </c>
      <c r="E134" s="35" t="s">
        <v>572</v>
      </c>
      <c r="F134" s="34" t="s">
        <v>20</v>
      </c>
      <c r="G134" s="27" t="s">
        <v>21</v>
      </c>
      <c r="H134" s="27" t="s">
        <v>21</v>
      </c>
      <c r="I134">
        <v>3</v>
      </c>
      <c r="J134" s="35" t="s">
        <v>573</v>
      </c>
      <c r="K134" s="33">
        <v>43220301119</v>
      </c>
      <c r="L134" s="28">
        <v>0</v>
      </c>
      <c r="M134" s="28" t="s">
        <v>21</v>
      </c>
      <c r="N134" s="26" t="s">
        <v>23</v>
      </c>
      <c r="O134" s="34" t="s">
        <v>568</v>
      </c>
      <c r="P134" s="34" t="s">
        <v>568</v>
      </c>
      <c r="Q134" s="33" t="s">
        <v>574</v>
      </c>
      <c r="S134" s="35"/>
    </row>
    <row r="135" spans="1:19" x14ac:dyDescent="0.35">
      <c r="A135">
        <v>4</v>
      </c>
      <c r="B135" s="24">
        <v>703</v>
      </c>
      <c r="C135" s="34" t="s">
        <v>155</v>
      </c>
      <c r="D135" s="34" t="s">
        <v>481</v>
      </c>
      <c r="E135" s="35" t="s">
        <v>575</v>
      </c>
      <c r="F135" s="34" t="s">
        <v>20</v>
      </c>
      <c r="G135" s="27" t="s">
        <v>21</v>
      </c>
      <c r="H135" s="27" t="s">
        <v>21</v>
      </c>
      <c r="I135">
        <v>3</v>
      </c>
      <c r="J135" s="35" t="s">
        <v>129</v>
      </c>
      <c r="K135" s="33">
        <v>43562310134</v>
      </c>
      <c r="L135" s="28">
        <v>0</v>
      </c>
      <c r="M135" s="28" t="s">
        <v>21</v>
      </c>
      <c r="N135" s="26" t="s">
        <v>54</v>
      </c>
      <c r="O135" s="34" t="s">
        <v>568</v>
      </c>
      <c r="P135" s="34" t="s">
        <v>568</v>
      </c>
      <c r="Q135" s="33" t="s">
        <v>576</v>
      </c>
      <c r="S135" s="35"/>
    </row>
    <row r="136" spans="1:19" x14ac:dyDescent="0.35">
      <c r="A136">
        <v>5</v>
      </c>
      <c r="B136" s="24">
        <v>704</v>
      </c>
      <c r="C136" s="34" t="s">
        <v>354</v>
      </c>
      <c r="D136" s="34" t="s">
        <v>577</v>
      </c>
      <c r="E136" s="35" t="s">
        <v>578</v>
      </c>
      <c r="F136" s="34" t="s">
        <v>20</v>
      </c>
      <c r="G136" s="27" t="s">
        <v>21</v>
      </c>
      <c r="H136" s="27" t="s">
        <v>21</v>
      </c>
      <c r="I136">
        <v>3</v>
      </c>
      <c r="J136" s="35" t="s">
        <v>134</v>
      </c>
      <c r="K136" s="33">
        <v>43223140779</v>
      </c>
      <c r="L136" s="28">
        <v>0</v>
      </c>
      <c r="M136" s="28" t="s">
        <v>21</v>
      </c>
      <c r="N136" s="26" t="s">
        <v>23</v>
      </c>
      <c r="O136" s="34" t="s">
        <v>568</v>
      </c>
      <c r="P136" s="34" t="s">
        <v>568</v>
      </c>
      <c r="Q136" s="33" t="s">
        <v>579</v>
      </c>
      <c r="S136" s="35"/>
    </row>
    <row r="137" spans="1:19" x14ac:dyDescent="0.35">
      <c r="A137">
        <v>6</v>
      </c>
      <c r="B137" s="24">
        <v>705</v>
      </c>
      <c r="C137" s="34" t="s">
        <v>580</v>
      </c>
      <c r="D137" s="34" t="s">
        <v>41</v>
      </c>
      <c r="E137" s="35" t="s">
        <v>581</v>
      </c>
      <c r="F137" s="34" t="s">
        <v>20</v>
      </c>
      <c r="G137" s="27" t="s">
        <v>21</v>
      </c>
      <c r="H137" s="27" t="s">
        <v>21</v>
      </c>
      <c r="I137">
        <v>3</v>
      </c>
      <c r="J137" s="35" t="s">
        <v>62</v>
      </c>
      <c r="K137" s="33">
        <v>43222331054</v>
      </c>
      <c r="L137" s="28">
        <v>0</v>
      </c>
      <c r="M137" s="28" t="s">
        <v>21</v>
      </c>
      <c r="N137" s="26" t="s">
        <v>23</v>
      </c>
      <c r="O137" s="34" t="s">
        <v>568</v>
      </c>
      <c r="P137" s="34" t="s">
        <v>568</v>
      </c>
      <c r="Q137" s="33" t="s">
        <v>582</v>
      </c>
      <c r="S137" s="35"/>
    </row>
    <row r="138" spans="1:19" x14ac:dyDescent="0.35">
      <c r="A138">
        <v>7</v>
      </c>
      <c r="B138" s="24">
        <v>706</v>
      </c>
      <c r="C138" s="34" t="s">
        <v>583</v>
      </c>
      <c r="D138" s="34" t="s">
        <v>584</v>
      </c>
      <c r="E138" s="35" t="s">
        <v>585</v>
      </c>
      <c r="F138" s="34" t="s">
        <v>20</v>
      </c>
      <c r="G138" s="27" t="s">
        <v>21</v>
      </c>
      <c r="H138" s="27" t="s">
        <v>21</v>
      </c>
      <c r="I138">
        <v>3</v>
      </c>
      <c r="J138" s="35" t="s">
        <v>82</v>
      </c>
      <c r="K138" s="33">
        <v>43224770019</v>
      </c>
      <c r="L138" s="28">
        <v>0</v>
      </c>
      <c r="M138" s="28" t="s">
        <v>21</v>
      </c>
      <c r="N138" s="26" t="s">
        <v>23</v>
      </c>
      <c r="O138" s="34" t="s">
        <v>568</v>
      </c>
      <c r="P138" s="34" t="s">
        <v>568</v>
      </c>
      <c r="Q138" s="33" t="s">
        <v>586</v>
      </c>
      <c r="S138" s="35"/>
    </row>
    <row r="139" spans="1:19" x14ac:dyDescent="0.35">
      <c r="A139">
        <v>8</v>
      </c>
      <c r="B139" s="24">
        <v>707</v>
      </c>
      <c r="C139" s="34" t="s">
        <v>448</v>
      </c>
      <c r="D139" s="34" t="s">
        <v>587</v>
      </c>
      <c r="E139" s="35" t="s">
        <v>588</v>
      </c>
      <c r="F139" s="34" t="s">
        <v>20</v>
      </c>
      <c r="G139" s="27" t="s">
        <v>21</v>
      </c>
      <c r="H139" s="27" t="s">
        <v>21</v>
      </c>
      <c r="I139">
        <v>3</v>
      </c>
      <c r="J139" s="35" t="s">
        <v>129</v>
      </c>
      <c r="K139" s="33">
        <v>43562310387</v>
      </c>
      <c r="L139" s="28">
        <v>0</v>
      </c>
      <c r="M139" s="28" t="s">
        <v>21</v>
      </c>
      <c r="N139" s="26" t="s">
        <v>54</v>
      </c>
      <c r="O139" s="34" t="s">
        <v>568</v>
      </c>
      <c r="P139" s="34" t="s">
        <v>568</v>
      </c>
      <c r="Q139" s="33" t="s">
        <v>589</v>
      </c>
      <c r="S139" s="35"/>
    </row>
    <row r="140" spans="1:19" x14ac:dyDescent="0.35">
      <c r="A140">
        <v>9</v>
      </c>
      <c r="B140" s="24">
        <v>708</v>
      </c>
      <c r="C140" s="34" t="s">
        <v>590</v>
      </c>
      <c r="D140" s="34" t="s">
        <v>591</v>
      </c>
      <c r="E140" s="35" t="s">
        <v>592</v>
      </c>
      <c r="F140" s="34" t="s">
        <v>20</v>
      </c>
      <c r="G140" s="27" t="s">
        <v>21</v>
      </c>
      <c r="H140" s="27" t="s">
        <v>21</v>
      </c>
      <c r="I140">
        <v>3</v>
      </c>
      <c r="J140" s="35" t="s">
        <v>67</v>
      </c>
      <c r="K140" s="33">
        <v>43223510303</v>
      </c>
      <c r="L140" s="28">
        <v>0</v>
      </c>
      <c r="M140" s="28" t="s">
        <v>21</v>
      </c>
      <c r="N140" s="26" t="s">
        <v>23</v>
      </c>
      <c r="O140" s="34" t="s">
        <v>568</v>
      </c>
      <c r="P140" s="34" t="s">
        <v>568</v>
      </c>
      <c r="Q140" s="33" t="s">
        <v>593</v>
      </c>
      <c r="S140" s="35"/>
    </row>
    <row r="141" spans="1:19" x14ac:dyDescent="0.35">
      <c r="A141">
        <v>10</v>
      </c>
      <c r="B141" s="24">
        <v>709</v>
      </c>
      <c r="C141" s="34" t="s">
        <v>594</v>
      </c>
      <c r="D141" s="34" t="s">
        <v>595</v>
      </c>
      <c r="E141" s="35" t="s">
        <v>596</v>
      </c>
      <c r="F141" s="34" t="s">
        <v>20</v>
      </c>
      <c r="G141" s="27" t="s">
        <v>21</v>
      </c>
      <c r="H141" s="27" t="s">
        <v>21</v>
      </c>
      <c r="I141">
        <v>3</v>
      </c>
      <c r="J141" s="35" t="s">
        <v>129</v>
      </c>
      <c r="K141" s="33">
        <v>43562310446</v>
      </c>
      <c r="L141" s="28">
        <v>0</v>
      </c>
      <c r="M141" s="28" t="s">
        <v>21</v>
      </c>
      <c r="N141" s="26" t="s">
        <v>54</v>
      </c>
      <c r="O141" s="34" t="s">
        <v>568</v>
      </c>
      <c r="P141" s="34" t="s">
        <v>568</v>
      </c>
      <c r="Q141" s="33" t="s">
        <v>597</v>
      </c>
      <c r="S141" s="35"/>
    </row>
    <row r="142" spans="1:19" x14ac:dyDescent="0.35">
      <c r="A142">
        <v>11</v>
      </c>
      <c r="B142" s="24">
        <v>710</v>
      </c>
      <c r="C142" s="34" t="s">
        <v>598</v>
      </c>
      <c r="D142" s="34" t="s">
        <v>414</v>
      </c>
      <c r="E142" s="35" t="s">
        <v>599</v>
      </c>
      <c r="F142" s="34" t="s">
        <v>20</v>
      </c>
      <c r="G142" s="27" t="s">
        <v>21</v>
      </c>
      <c r="H142" s="27" t="s">
        <v>21</v>
      </c>
      <c r="I142">
        <v>3</v>
      </c>
      <c r="J142" s="35" t="s">
        <v>67</v>
      </c>
      <c r="K142" s="33">
        <v>43223510331</v>
      </c>
      <c r="L142" s="28">
        <v>0</v>
      </c>
      <c r="M142" s="28" t="s">
        <v>21</v>
      </c>
      <c r="N142" s="26" t="s">
        <v>23</v>
      </c>
      <c r="O142" s="34" t="s">
        <v>568</v>
      </c>
      <c r="P142" s="34" t="s">
        <v>568</v>
      </c>
      <c r="Q142" s="33" t="s">
        <v>600</v>
      </c>
      <c r="S142" s="35"/>
    </row>
    <row r="143" spans="1:19" x14ac:dyDescent="0.35">
      <c r="A143">
        <v>13</v>
      </c>
      <c r="B143" s="24">
        <v>711</v>
      </c>
      <c r="C143" s="34" t="s">
        <v>601</v>
      </c>
      <c r="D143" s="34" t="s">
        <v>214</v>
      </c>
      <c r="E143" s="35" t="s">
        <v>602</v>
      </c>
      <c r="F143" s="34" t="s">
        <v>20</v>
      </c>
      <c r="G143" s="27" t="s">
        <v>21</v>
      </c>
      <c r="H143" s="27" t="s">
        <v>21</v>
      </c>
      <c r="I143">
        <v>3</v>
      </c>
      <c r="J143" s="35" t="s">
        <v>129</v>
      </c>
      <c r="K143" s="33">
        <v>43562310329</v>
      </c>
      <c r="L143" s="28">
        <v>0</v>
      </c>
      <c r="M143" s="28" t="s">
        <v>21</v>
      </c>
      <c r="N143" s="26" t="s">
        <v>54</v>
      </c>
      <c r="O143" s="34" t="s">
        <v>568</v>
      </c>
      <c r="P143" s="34" t="s">
        <v>568</v>
      </c>
      <c r="Q143" s="33" t="s">
        <v>603</v>
      </c>
      <c r="S143" s="35"/>
    </row>
    <row r="144" spans="1:19" x14ac:dyDescent="0.35">
      <c r="A144">
        <v>14</v>
      </c>
      <c r="B144" s="24">
        <v>712</v>
      </c>
      <c r="C144" s="34" t="s">
        <v>604</v>
      </c>
      <c r="D144" s="34" t="s">
        <v>605</v>
      </c>
      <c r="E144" s="35" t="s">
        <v>606</v>
      </c>
      <c r="F144" s="34" t="s">
        <v>20</v>
      </c>
      <c r="G144" s="27" t="s">
        <v>21</v>
      </c>
      <c r="H144" s="27" t="s">
        <v>21</v>
      </c>
      <c r="I144">
        <v>3</v>
      </c>
      <c r="J144" s="35" t="s">
        <v>67</v>
      </c>
      <c r="K144" s="33">
        <v>43223510357</v>
      </c>
      <c r="L144" s="28">
        <v>0</v>
      </c>
      <c r="M144" s="28" t="s">
        <v>21</v>
      </c>
      <c r="N144" s="26" t="s">
        <v>23</v>
      </c>
      <c r="O144" s="34" t="s">
        <v>568</v>
      </c>
      <c r="P144" s="34" t="s">
        <v>568</v>
      </c>
      <c r="Q144" s="33" t="s">
        <v>607</v>
      </c>
      <c r="S144" s="35"/>
    </row>
    <row r="145" spans="1:19" x14ac:dyDescent="0.35">
      <c r="A145">
        <v>17</v>
      </c>
      <c r="B145" s="24">
        <v>713</v>
      </c>
      <c r="C145" s="34" t="s">
        <v>59</v>
      </c>
      <c r="D145" s="34" t="s">
        <v>608</v>
      </c>
      <c r="E145" s="35" t="s">
        <v>609</v>
      </c>
      <c r="F145" s="34" t="s">
        <v>20</v>
      </c>
      <c r="G145" s="27" t="s">
        <v>21</v>
      </c>
      <c r="H145" s="27" t="s">
        <v>21</v>
      </c>
      <c r="I145">
        <v>3</v>
      </c>
      <c r="J145" s="35" t="s">
        <v>62</v>
      </c>
      <c r="K145" s="33">
        <v>43222331035</v>
      </c>
      <c r="L145" s="28">
        <v>0</v>
      </c>
      <c r="M145" s="28" t="s">
        <v>21</v>
      </c>
      <c r="N145" s="26" t="s">
        <v>23</v>
      </c>
      <c r="O145" s="34" t="s">
        <v>568</v>
      </c>
      <c r="P145" s="34" t="s">
        <v>568</v>
      </c>
      <c r="Q145" s="33" t="s">
        <v>610</v>
      </c>
      <c r="S145" s="35"/>
    </row>
    <row r="146" spans="1:19" x14ac:dyDescent="0.35">
      <c r="A146">
        <v>18</v>
      </c>
      <c r="B146" s="24">
        <v>714</v>
      </c>
      <c r="C146" s="34" t="s">
        <v>217</v>
      </c>
      <c r="D146" s="34" t="s">
        <v>577</v>
      </c>
      <c r="E146" s="35" t="s">
        <v>611</v>
      </c>
      <c r="F146" s="34" t="s">
        <v>20</v>
      </c>
      <c r="G146" s="27" t="s">
        <v>21</v>
      </c>
      <c r="H146" s="27" t="s">
        <v>21</v>
      </c>
      <c r="I146">
        <v>3</v>
      </c>
      <c r="J146" s="35" t="s">
        <v>67</v>
      </c>
      <c r="K146" s="33">
        <v>43223510362</v>
      </c>
      <c r="L146" s="28">
        <v>0</v>
      </c>
      <c r="M146" s="28" t="s">
        <v>21</v>
      </c>
      <c r="N146" s="26" t="s">
        <v>23</v>
      </c>
      <c r="O146" s="34" t="s">
        <v>568</v>
      </c>
      <c r="P146" s="34" t="s">
        <v>568</v>
      </c>
      <c r="Q146" s="33" t="s">
        <v>612</v>
      </c>
      <c r="S146" s="35"/>
    </row>
    <row r="147" spans="1:19" x14ac:dyDescent="0.35">
      <c r="A147">
        <v>19</v>
      </c>
      <c r="B147" s="24">
        <v>715</v>
      </c>
      <c r="C147" s="34" t="s">
        <v>613</v>
      </c>
      <c r="D147" s="34" t="s">
        <v>614</v>
      </c>
      <c r="E147" s="35" t="s">
        <v>615</v>
      </c>
      <c r="F147" s="34" t="s">
        <v>20</v>
      </c>
      <c r="G147" s="27" t="s">
        <v>21</v>
      </c>
      <c r="H147" s="27" t="s">
        <v>21</v>
      </c>
      <c r="I147">
        <v>3</v>
      </c>
      <c r="J147" s="35" t="s">
        <v>134</v>
      </c>
      <c r="K147" s="33">
        <v>43223140888</v>
      </c>
      <c r="L147" s="28">
        <v>0</v>
      </c>
      <c r="M147" s="28" t="s">
        <v>21</v>
      </c>
      <c r="N147" s="26" t="s">
        <v>23</v>
      </c>
      <c r="O147" s="34" t="s">
        <v>568</v>
      </c>
      <c r="P147" s="34" t="s">
        <v>568</v>
      </c>
      <c r="Q147" s="33" t="s">
        <v>616</v>
      </c>
      <c r="S147" s="35"/>
    </row>
    <row r="148" spans="1:19" x14ac:dyDescent="0.35">
      <c r="A148">
        <v>20</v>
      </c>
      <c r="B148" s="24">
        <v>716</v>
      </c>
      <c r="C148" s="34" t="s">
        <v>617</v>
      </c>
      <c r="D148" s="34" t="s">
        <v>452</v>
      </c>
      <c r="E148" s="35" t="s">
        <v>618</v>
      </c>
      <c r="F148" s="34" t="s">
        <v>20</v>
      </c>
      <c r="G148" s="27" t="s">
        <v>21</v>
      </c>
      <c r="H148" s="27" t="s">
        <v>21</v>
      </c>
      <c r="I148">
        <v>3</v>
      </c>
      <c r="J148" s="35" t="s">
        <v>619</v>
      </c>
      <c r="K148" s="33">
        <v>43560411175</v>
      </c>
      <c r="L148" s="28">
        <v>0</v>
      </c>
      <c r="M148" s="28" t="s">
        <v>21</v>
      </c>
      <c r="N148" s="26" t="s">
        <v>54</v>
      </c>
      <c r="O148" s="34" t="s">
        <v>568</v>
      </c>
      <c r="P148" s="34" t="s">
        <v>568</v>
      </c>
      <c r="Q148" s="33" t="s">
        <v>620</v>
      </c>
      <c r="S148" s="35"/>
    </row>
    <row r="149" spans="1:19" x14ac:dyDescent="0.35">
      <c r="A149">
        <v>21</v>
      </c>
      <c r="B149" s="24">
        <v>717</v>
      </c>
      <c r="C149" s="34" t="s">
        <v>621</v>
      </c>
      <c r="D149" s="34" t="s">
        <v>622</v>
      </c>
      <c r="E149" s="35" t="s">
        <v>623</v>
      </c>
      <c r="F149" s="34" t="s">
        <v>20</v>
      </c>
      <c r="G149" s="27" t="s">
        <v>21</v>
      </c>
      <c r="H149" s="27" t="s">
        <v>21</v>
      </c>
      <c r="I149">
        <v>3</v>
      </c>
      <c r="J149" s="35" t="s">
        <v>67</v>
      </c>
      <c r="K149" s="33">
        <v>43223510324</v>
      </c>
      <c r="L149" s="28">
        <v>0</v>
      </c>
      <c r="M149" s="28" t="s">
        <v>21</v>
      </c>
      <c r="N149" s="26" t="s">
        <v>23</v>
      </c>
      <c r="O149" s="34" t="s">
        <v>568</v>
      </c>
      <c r="P149" s="34" t="s">
        <v>568</v>
      </c>
      <c r="Q149" s="33" t="s">
        <v>624</v>
      </c>
      <c r="S149" s="35"/>
    </row>
    <row r="150" spans="1:19" x14ac:dyDescent="0.35">
      <c r="A150">
        <v>22</v>
      </c>
      <c r="B150" s="24">
        <v>718</v>
      </c>
      <c r="C150" s="34" t="s">
        <v>625</v>
      </c>
      <c r="D150" s="34" t="s">
        <v>626</v>
      </c>
      <c r="E150" s="35" t="s">
        <v>627</v>
      </c>
      <c r="F150" s="34" t="s">
        <v>20</v>
      </c>
      <c r="G150" s="27" t="s">
        <v>21</v>
      </c>
      <c r="H150" s="27" t="s">
        <v>21</v>
      </c>
      <c r="I150">
        <v>3</v>
      </c>
      <c r="J150" s="35" t="s">
        <v>100</v>
      </c>
      <c r="K150" s="33">
        <v>43351010996</v>
      </c>
      <c r="L150" s="28">
        <v>0</v>
      </c>
      <c r="M150" s="28" t="s">
        <v>21</v>
      </c>
      <c r="N150" s="26" t="s">
        <v>34</v>
      </c>
      <c r="O150" s="34" t="s">
        <v>568</v>
      </c>
      <c r="P150" s="34" t="s">
        <v>568</v>
      </c>
      <c r="Q150" s="33" t="s">
        <v>628</v>
      </c>
      <c r="S150" s="35"/>
    </row>
    <row r="151" spans="1:19" x14ac:dyDescent="0.35">
      <c r="A151">
        <v>23</v>
      </c>
      <c r="B151" s="24">
        <v>719</v>
      </c>
      <c r="C151" s="34" t="s">
        <v>629</v>
      </c>
      <c r="D151" s="34" t="s">
        <v>630</v>
      </c>
      <c r="E151" s="35" t="s">
        <v>631</v>
      </c>
      <c r="F151" s="34" t="s">
        <v>20</v>
      </c>
      <c r="G151" s="27" t="s">
        <v>21</v>
      </c>
      <c r="H151" s="27" t="s">
        <v>21</v>
      </c>
      <c r="I151">
        <v>3</v>
      </c>
      <c r="J151" s="35" t="s">
        <v>134</v>
      </c>
      <c r="K151" s="33">
        <v>43223140812</v>
      </c>
      <c r="L151" s="28">
        <v>0</v>
      </c>
      <c r="M151" s="28" t="s">
        <v>21</v>
      </c>
      <c r="N151" s="26" t="s">
        <v>23</v>
      </c>
      <c r="O151" s="34" t="s">
        <v>568</v>
      </c>
      <c r="P151" s="34" t="s">
        <v>568</v>
      </c>
      <c r="Q151" s="33" t="s">
        <v>632</v>
      </c>
      <c r="S151" s="35"/>
    </row>
    <row r="152" spans="1:19" x14ac:dyDescent="0.35">
      <c r="A152">
        <v>26</v>
      </c>
      <c r="B152" s="24">
        <v>720</v>
      </c>
      <c r="C152" s="34" t="s">
        <v>633</v>
      </c>
      <c r="D152" s="34" t="s">
        <v>634</v>
      </c>
      <c r="E152" s="35" t="s">
        <v>635</v>
      </c>
      <c r="F152" s="34" t="s">
        <v>20</v>
      </c>
      <c r="G152" s="27" t="s">
        <v>21</v>
      </c>
      <c r="H152" s="27" t="s">
        <v>21</v>
      </c>
      <c r="I152">
        <v>3</v>
      </c>
      <c r="J152" s="35" t="s">
        <v>77</v>
      </c>
      <c r="K152" s="33">
        <v>43354420212</v>
      </c>
      <c r="L152" s="28">
        <v>0</v>
      </c>
      <c r="M152" s="28" t="s">
        <v>21</v>
      </c>
      <c r="N152" s="26" t="s">
        <v>34</v>
      </c>
      <c r="O152" s="34" t="s">
        <v>568</v>
      </c>
      <c r="P152" s="34" t="s">
        <v>568</v>
      </c>
      <c r="Q152" s="33" t="s">
        <v>636</v>
      </c>
      <c r="S152" s="35"/>
    </row>
    <row r="153" spans="1:19" x14ac:dyDescent="0.35">
      <c r="A153">
        <v>27</v>
      </c>
      <c r="B153" s="24">
        <v>721</v>
      </c>
      <c r="C153" s="34" t="s">
        <v>372</v>
      </c>
      <c r="D153" s="34" t="s">
        <v>637</v>
      </c>
      <c r="E153" s="35" t="s">
        <v>638</v>
      </c>
      <c r="F153" s="34" t="s">
        <v>20</v>
      </c>
      <c r="G153" s="27" t="s">
        <v>21</v>
      </c>
      <c r="H153" s="27" t="s">
        <v>21</v>
      </c>
      <c r="I153">
        <v>3</v>
      </c>
      <c r="J153" s="35" t="s">
        <v>366</v>
      </c>
      <c r="K153" s="33">
        <v>43563170129</v>
      </c>
      <c r="L153" s="28">
        <v>0</v>
      </c>
      <c r="M153" s="28" t="s">
        <v>21</v>
      </c>
      <c r="N153" s="26" t="s">
        <v>54</v>
      </c>
      <c r="O153" s="34" t="s">
        <v>568</v>
      </c>
      <c r="P153" s="34" t="s">
        <v>568</v>
      </c>
      <c r="Q153" s="33" t="s">
        <v>639</v>
      </c>
      <c r="S153" s="35"/>
    </row>
    <row r="154" spans="1:19" x14ac:dyDescent="0.35">
      <c r="A154">
        <v>28</v>
      </c>
      <c r="B154" s="24">
        <v>722</v>
      </c>
      <c r="C154" s="34" t="s">
        <v>640</v>
      </c>
      <c r="D154" s="34" t="s">
        <v>641</v>
      </c>
      <c r="E154" s="35" t="s">
        <v>642</v>
      </c>
      <c r="F154" s="34" t="s">
        <v>20</v>
      </c>
      <c r="G154" s="27" t="s">
        <v>21</v>
      </c>
      <c r="H154" s="27" t="s">
        <v>21</v>
      </c>
      <c r="I154">
        <v>3</v>
      </c>
      <c r="J154" s="35" t="s">
        <v>134</v>
      </c>
      <c r="K154" s="33">
        <v>43223140804</v>
      </c>
      <c r="L154" s="28">
        <v>0</v>
      </c>
      <c r="M154" s="28" t="s">
        <v>21</v>
      </c>
      <c r="N154" s="26" t="s">
        <v>23</v>
      </c>
      <c r="O154" s="34" t="s">
        <v>568</v>
      </c>
      <c r="P154" s="34" t="s">
        <v>568</v>
      </c>
      <c r="Q154" s="33" t="s">
        <v>643</v>
      </c>
      <c r="S154" s="35"/>
    </row>
    <row r="155" spans="1:19" x14ac:dyDescent="0.35">
      <c r="A155">
        <v>29</v>
      </c>
      <c r="B155" s="24">
        <v>723</v>
      </c>
      <c r="C155" s="34" t="s">
        <v>240</v>
      </c>
      <c r="D155" s="34" t="s">
        <v>31</v>
      </c>
      <c r="E155" s="35" t="s">
        <v>644</v>
      </c>
      <c r="F155" s="34" t="s">
        <v>20</v>
      </c>
      <c r="G155" s="27" t="s">
        <v>21</v>
      </c>
      <c r="H155" s="27" t="s">
        <v>21</v>
      </c>
      <c r="I155">
        <v>3</v>
      </c>
      <c r="J155" s="35" t="s">
        <v>243</v>
      </c>
      <c r="K155" s="33">
        <v>43560830198</v>
      </c>
      <c r="L155" s="28">
        <v>0</v>
      </c>
      <c r="M155" s="28" t="s">
        <v>21</v>
      </c>
      <c r="N155" s="26" t="s">
        <v>54</v>
      </c>
      <c r="O155" s="34" t="s">
        <v>568</v>
      </c>
      <c r="P155" s="34" t="s">
        <v>568</v>
      </c>
      <c r="Q155" s="33" t="s">
        <v>645</v>
      </c>
      <c r="S155" s="35"/>
    </row>
    <row r="156" spans="1:19" x14ac:dyDescent="0.35">
      <c r="A156">
        <v>33</v>
      </c>
      <c r="B156" s="24">
        <v>724</v>
      </c>
      <c r="C156" s="34" t="s">
        <v>646</v>
      </c>
      <c r="D156" s="34" t="s">
        <v>647</v>
      </c>
      <c r="E156" s="35" t="s">
        <v>648</v>
      </c>
      <c r="F156" s="34" t="s">
        <v>20</v>
      </c>
      <c r="G156" s="27" t="s">
        <v>21</v>
      </c>
      <c r="H156" s="27" t="s">
        <v>21</v>
      </c>
      <c r="I156">
        <v>3</v>
      </c>
      <c r="J156" s="35" t="s">
        <v>649</v>
      </c>
      <c r="K156" s="33">
        <v>43293460422</v>
      </c>
      <c r="L156" s="28">
        <v>0</v>
      </c>
      <c r="M156" s="28" t="s">
        <v>21</v>
      </c>
      <c r="N156" s="26" t="s">
        <v>140</v>
      </c>
      <c r="O156" s="34" t="s">
        <v>568</v>
      </c>
      <c r="P156" s="34" t="s">
        <v>568</v>
      </c>
      <c r="Q156" s="33" t="s">
        <v>650</v>
      </c>
      <c r="S156" s="35"/>
    </row>
    <row r="157" spans="1:19" x14ac:dyDescent="0.35">
      <c r="A157">
        <v>34</v>
      </c>
      <c r="B157" s="24">
        <v>725</v>
      </c>
      <c r="C157" s="34" t="s">
        <v>554</v>
      </c>
      <c r="D157" s="34" t="s">
        <v>651</v>
      </c>
      <c r="E157" s="35" t="s">
        <v>652</v>
      </c>
      <c r="F157" s="34" t="s">
        <v>20</v>
      </c>
      <c r="G157" s="27" t="s">
        <v>21</v>
      </c>
      <c r="H157" s="27" t="s">
        <v>21</v>
      </c>
      <c r="I157">
        <v>3</v>
      </c>
      <c r="J157" s="35" t="s">
        <v>531</v>
      </c>
      <c r="K157" s="33">
        <v>43354350199</v>
      </c>
      <c r="L157" s="28">
        <v>0</v>
      </c>
      <c r="M157" s="28" t="s">
        <v>21</v>
      </c>
      <c r="N157" s="26" t="s">
        <v>34</v>
      </c>
      <c r="O157" s="34" t="s">
        <v>568</v>
      </c>
      <c r="P157" s="34" t="s">
        <v>568</v>
      </c>
      <c r="Q157" s="33" t="s">
        <v>653</v>
      </c>
      <c r="S157" s="35"/>
    </row>
    <row r="158" spans="1:19" x14ac:dyDescent="0.35">
      <c r="A158">
        <v>39</v>
      </c>
      <c r="B158" s="24">
        <v>726</v>
      </c>
      <c r="C158" s="34" t="s">
        <v>654</v>
      </c>
      <c r="D158" s="34" t="s">
        <v>655</v>
      </c>
      <c r="E158" s="35" t="s">
        <v>656</v>
      </c>
      <c r="F158" s="34" t="s">
        <v>20</v>
      </c>
      <c r="G158" s="27" t="s">
        <v>21</v>
      </c>
      <c r="H158" s="27" t="s">
        <v>21</v>
      </c>
      <c r="I158">
        <v>3</v>
      </c>
      <c r="J158" s="35" t="s">
        <v>513</v>
      </c>
      <c r="K158" s="33">
        <v>43292320989</v>
      </c>
      <c r="L158" s="28">
        <v>0</v>
      </c>
      <c r="M158" s="28" t="s">
        <v>21</v>
      </c>
      <c r="N158" s="26" t="s">
        <v>140</v>
      </c>
      <c r="O158" s="34" t="s">
        <v>568</v>
      </c>
      <c r="P158" s="34" t="s">
        <v>568</v>
      </c>
      <c r="Q158" s="33" t="s">
        <v>657</v>
      </c>
      <c r="S158" s="35"/>
    </row>
    <row r="159" spans="1:19" x14ac:dyDescent="0.35">
      <c r="A159">
        <v>42</v>
      </c>
      <c r="B159" s="24">
        <v>727</v>
      </c>
      <c r="C159" s="34" t="s">
        <v>658</v>
      </c>
      <c r="D159" s="34" t="s">
        <v>659</v>
      </c>
      <c r="E159" s="35" t="s">
        <v>660</v>
      </c>
      <c r="F159" s="34" t="s">
        <v>20</v>
      </c>
      <c r="G159" s="27" t="s">
        <v>21</v>
      </c>
      <c r="H159" s="27" t="s">
        <v>21</v>
      </c>
      <c r="I159">
        <v>3</v>
      </c>
      <c r="J159" s="35" t="s">
        <v>129</v>
      </c>
      <c r="K159" s="33">
        <v>43562310334</v>
      </c>
      <c r="L159" s="28">
        <v>0</v>
      </c>
      <c r="M159" s="28" t="s">
        <v>21</v>
      </c>
      <c r="N159" s="26" t="s">
        <v>54</v>
      </c>
      <c r="O159" s="34" t="s">
        <v>568</v>
      </c>
      <c r="P159" s="34" t="s">
        <v>568</v>
      </c>
      <c r="Q159" s="33" t="s">
        <v>661</v>
      </c>
      <c r="S159" s="35"/>
    </row>
    <row r="160" spans="1:19" x14ac:dyDescent="0.35">
      <c r="A160">
        <v>46</v>
      </c>
      <c r="B160" s="24">
        <v>728</v>
      </c>
      <c r="C160" s="34" t="s">
        <v>114</v>
      </c>
      <c r="D160" s="34" t="s">
        <v>69</v>
      </c>
      <c r="E160" s="35" t="s">
        <v>662</v>
      </c>
      <c r="F160" s="34" t="s">
        <v>20</v>
      </c>
      <c r="G160" s="27" t="s">
        <v>21</v>
      </c>
      <c r="H160" s="27" t="s">
        <v>21</v>
      </c>
      <c r="I160">
        <v>3</v>
      </c>
      <c r="J160" s="35" t="s">
        <v>62</v>
      </c>
      <c r="K160" s="33">
        <v>43222331092</v>
      </c>
      <c r="L160" s="28">
        <v>0</v>
      </c>
      <c r="M160" s="28" t="s">
        <v>21</v>
      </c>
      <c r="N160" s="26" t="s">
        <v>23</v>
      </c>
      <c r="O160" s="34" t="s">
        <v>568</v>
      </c>
      <c r="P160" s="34" t="s">
        <v>568</v>
      </c>
      <c r="Q160" s="36" t="s">
        <v>663</v>
      </c>
      <c r="S160" s="35"/>
    </row>
    <row r="161" spans="1:19" x14ac:dyDescent="0.35">
      <c r="A161">
        <v>48</v>
      </c>
      <c r="B161" s="24">
        <v>729</v>
      </c>
      <c r="C161" s="34" t="s">
        <v>664</v>
      </c>
      <c r="D161" s="34" t="s">
        <v>665</v>
      </c>
      <c r="E161" s="35" t="s">
        <v>666</v>
      </c>
      <c r="F161" s="34" t="s">
        <v>20</v>
      </c>
      <c r="G161" s="27" t="s">
        <v>21</v>
      </c>
      <c r="H161" s="27" t="s">
        <v>21</v>
      </c>
      <c r="I161">
        <v>3</v>
      </c>
      <c r="J161" s="35" t="s">
        <v>62</v>
      </c>
      <c r="K161" s="33">
        <v>43222330190</v>
      </c>
      <c r="L161" s="28">
        <v>0</v>
      </c>
      <c r="M161" s="28" t="s">
        <v>21</v>
      </c>
      <c r="N161" s="26" t="s">
        <v>23</v>
      </c>
      <c r="O161" s="34" t="s">
        <v>568</v>
      </c>
      <c r="P161" s="34" t="s">
        <v>568</v>
      </c>
      <c r="Q161" s="33" t="s">
        <v>667</v>
      </c>
      <c r="S161" s="35"/>
    </row>
    <row r="162" spans="1:19" x14ac:dyDescent="0.35">
      <c r="A162">
        <v>52</v>
      </c>
      <c r="B162" s="24">
        <v>730</v>
      </c>
      <c r="C162" s="34" t="s">
        <v>151</v>
      </c>
      <c r="D162" s="34" t="s">
        <v>171</v>
      </c>
      <c r="E162" s="35" t="s">
        <v>668</v>
      </c>
      <c r="F162" s="34" t="s">
        <v>20</v>
      </c>
      <c r="G162" s="27" t="s">
        <v>21</v>
      </c>
      <c r="H162" s="27" t="s">
        <v>21</v>
      </c>
      <c r="I162">
        <v>3</v>
      </c>
      <c r="J162" s="35" t="s">
        <v>91</v>
      </c>
      <c r="K162" s="33">
        <v>43564540073</v>
      </c>
      <c r="L162" s="28">
        <v>0</v>
      </c>
      <c r="M162" s="28" t="s">
        <v>21</v>
      </c>
      <c r="N162" s="26" t="s">
        <v>54</v>
      </c>
      <c r="O162" s="34" t="s">
        <v>568</v>
      </c>
      <c r="P162" s="34" t="s">
        <v>568</v>
      </c>
      <c r="Q162" s="33" t="s">
        <v>669</v>
      </c>
      <c r="S162" s="35"/>
    </row>
    <row r="163" spans="1:19" x14ac:dyDescent="0.35">
      <c r="A163">
        <v>56</v>
      </c>
      <c r="B163" s="24">
        <v>731</v>
      </c>
      <c r="C163" s="34" t="s">
        <v>670</v>
      </c>
      <c r="D163" s="34" t="s">
        <v>671</v>
      </c>
      <c r="E163" s="35" t="s">
        <v>672</v>
      </c>
      <c r="F163" s="34" t="s">
        <v>20</v>
      </c>
      <c r="G163" s="27" t="s">
        <v>21</v>
      </c>
      <c r="H163" s="27" t="s">
        <v>21</v>
      </c>
      <c r="I163">
        <v>3</v>
      </c>
      <c r="J163" s="35" t="s">
        <v>67</v>
      </c>
      <c r="K163" s="33">
        <v>43223510352</v>
      </c>
      <c r="L163" s="28">
        <v>0</v>
      </c>
      <c r="M163" s="28" t="s">
        <v>21</v>
      </c>
      <c r="N163" s="26" t="s">
        <v>23</v>
      </c>
      <c r="O163" s="34" t="s">
        <v>568</v>
      </c>
      <c r="P163" s="34" t="s">
        <v>568</v>
      </c>
      <c r="Q163" s="33" t="s">
        <v>673</v>
      </c>
      <c r="S163" s="35"/>
    </row>
    <row r="164" spans="1:19" x14ac:dyDescent="0.35">
      <c r="A164">
        <v>57</v>
      </c>
      <c r="B164" s="24">
        <v>732</v>
      </c>
      <c r="C164" s="34" t="s">
        <v>674</v>
      </c>
      <c r="D164" s="34" t="s">
        <v>675</v>
      </c>
      <c r="E164" s="35" t="s">
        <v>676</v>
      </c>
      <c r="F164" s="34" t="s">
        <v>20</v>
      </c>
      <c r="G164" s="27" t="s">
        <v>21</v>
      </c>
      <c r="H164" s="27" t="s">
        <v>21</v>
      </c>
      <c r="I164">
        <v>3</v>
      </c>
      <c r="J164" s="35" t="s">
        <v>366</v>
      </c>
      <c r="K164" s="33">
        <v>43563170126</v>
      </c>
      <c r="L164" s="28">
        <v>0</v>
      </c>
      <c r="M164" s="28" t="s">
        <v>21</v>
      </c>
      <c r="N164" s="26" t="s">
        <v>54</v>
      </c>
      <c r="O164" s="34" t="s">
        <v>568</v>
      </c>
      <c r="P164" s="34" t="s">
        <v>568</v>
      </c>
      <c r="Q164" s="33" t="s">
        <v>677</v>
      </c>
      <c r="S164" s="35"/>
    </row>
    <row r="165" spans="1:19" x14ac:dyDescent="0.35">
      <c r="A165">
        <v>58</v>
      </c>
      <c r="B165" s="24">
        <v>733</v>
      </c>
      <c r="C165" s="34" t="s">
        <v>678</v>
      </c>
      <c r="D165" s="34" t="s">
        <v>679</v>
      </c>
      <c r="E165" s="35" t="s">
        <v>680</v>
      </c>
      <c r="F165" s="34" t="s">
        <v>20</v>
      </c>
      <c r="G165" s="27" t="s">
        <v>21</v>
      </c>
      <c r="H165" s="27" t="s">
        <v>21</v>
      </c>
      <c r="I165">
        <v>3</v>
      </c>
      <c r="J165" s="35" t="s">
        <v>366</v>
      </c>
      <c r="K165" s="33">
        <v>43563170115</v>
      </c>
      <c r="L165" s="28">
        <v>0</v>
      </c>
      <c r="M165" s="28" t="s">
        <v>21</v>
      </c>
      <c r="N165" s="26" t="s">
        <v>54</v>
      </c>
      <c r="O165" s="34" t="s">
        <v>568</v>
      </c>
      <c r="P165" s="34" t="s">
        <v>568</v>
      </c>
      <c r="Q165" s="36" t="s">
        <v>681</v>
      </c>
      <c r="S165" s="35"/>
    </row>
    <row r="166" spans="1:19" x14ac:dyDescent="0.35">
      <c r="A166">
        <v>68</v>
      </c>
      <c r="B166" s="24">
        <v>734</v>
      </c>
      <c r="C166" s="34" t="s">
        <v>682</v>
      </c>
      <c r="D166" s="34" t="s">
        <v>433</v>
      </c>
      <c r="E166" s="35" t="s">
        <v>683</v>
      </c>
      <c r="F166" s="34" t="s">
        <v>20</v>
      </c>
      <c r="G166" s="27" t="s">
        <v>21</v>
      </c>
      <c r="H166" s="27" t="s">
        <v>21</v>
      </c>
      <c r="I166">
        <v>3</v>
      </c>
      <c r="J166" s="35" t="s">
        <v>129</v>
      </c>
      <c r="K166" s="33">
        <v>43562310416</v>
      </c>
      <c r="L166" s="28">
        <v>0</v>
      </c>
      <c r="M166" s="28" t="s">
        <v>21</v>
      </c>
      <c r="N166" s="26" t="s">
        <v>54</v>
      </c>
      <c r="O166" s="34" t="s">
        <v>568</v>
      </c>
      <c r="P166" s="34" t="s">
        <v>568</v>
      </c>
      <c r="Q166" s="33" t="s">
        <v>684</v>
      </c>
      <c r="S166" s="35"/>
    </row>
    <row r="167" spans="1:19" x14ac:dyDescent="0.35">
      <c r="A167">
        <v>71</v>
      </c>
      <c r="B167" s="24">
        <v>735</v>
      </c>
      <c r="C167" s="34" t="s">
        <v>685</v>
      </c>
      <c r="D167" s="34" t="s">
        <v>425</v>
      </c>
      <c r="E167" s="35" t="s">
        <v>686</v>
      </c>
      <c r="F167" s="34" t="s">
        <v>20</v>
      </c>
      <c r="G167" s="27" t="s">
        <v>21</v>
      </c>
      <c r="H167" s="27" t="s">
        <v>21</v>
      </c>
      <c r="I167">
        <v>3</v>
      </c>
      <c r="J167" s="35" t="s">
        <v>545</v>
      </c>
      <c r="K167" s="33">
        <v>43560091151</v>
      </c>
      <c r="L167" s="28">
        <v>0</v>
      </c>
      <c r="M167" s="28" t="s">
        <v>21</v>
      </c>
      <c r="N167" s="26" t="s">
        <v>54</v>
      </c>
      <c r="O167" s="34" t="s">
        <v>568</v>
      </c>
      <c r="P167" s="34" t="s">
        <v>568</v>
      </c>
      <c r="Q167" s="33" t="s">
        <v>687</v>
      </c>
      <c r="S167" s="35"/>
    </row>
    <row r="168" spans="1:19" x14ac:dyDescent="0.35">
      <c r="A168">
        <v>80</v>
      </c>
      <c r="B168" s="24">
        <v>736</v>
      </c>
      <c r="C168" s="34" t="s">
        <v>688</v>
      </c>
      <c r="D168" s="34" t="s">
        <v>689</v>
      </c>
      <c r="E168" s="35" t="s">
        <v>690</v>
      </c>
      <c r="F168" s="34" t="s">
        <v>20</v>
      </c>
      <c r="G168" s="27" t="s">
        <v>21</v>
      </c>
      <c r="H168" s="27" t="s">
        <v>21</v>
      </c>
      <c r="I168">
        <v>3</v>
      </c>
      <c r="J168" s="35" t="s">
        <v>129</v>
      </c>
      <c r="K168" s="33">
        <v>43562310445</v>
      </c>
      <c r="L168" s="28">
        <v>0</v>
      </c>
      <c r="M168" s="28" t="s">
        <v>21</v>
      </c>
      <c r="N168" s="26" t="s">
        <v>54</v>
      </c>
      <c r="O168" s="34" t="s">
        <v>568</v>
      </c>
      <c r="P168" s="34" t="s">
        <v>568</v>
      </c>
      <c r="Q168" s="33" t="s">
        <v>691</v>
      </c>
      <c r="S168" s="35"/>
    </row>
    <row r="169" spans="1:19" x14ac:dyDescent="0.35">
      <c r="A169">
        <v>88</v>
      </c>
      <c r="B169" s="24">
        <v>737</v>
      </c>
      <c r="C169" s="34" t="s">
        <v>358</v>
      </c>
      <c r="D169" s="34" t="s">
        <v>425</v>
      </c>
      <c r="E169" s="35" t="s">
        <v>692</v>
      </c>
      <c r="F169" s="34" t="s">
        <v>20</v>
      </c>
      <c r="G169" s="27" t="s">
        <v>21</v>
      </c>
      <c r="H169" s="27" t="s">
        <v>21</v>
      </c>
      <c r="I169">
        <v>3</v>
      </c>
      <c r="J169" s="35" t="s">
        <v>72</v>
      </c>
      <c r="K169" s="33">
        <v>43354380177</v>
      </c>
      <c r="L169" s="28">
        <v>0</v>
      </c>
      <c r="M169" s="28" t="s">
        <v>21</v>
      </c>
      <c r="N169" s="26" t="s">
        <v>34</v>
      </c>
      <c r="O169" s="34" t="s">
        <v>568</v>
      </c>
      <c r="P169" s="34" t="s">
        <v>568</v>
      </c>
      <c r="Q169" s="33" t="s">
        <v>693</v>
      </c>
      <c r="S169" s="35"/>
    </row>
    <row r="170" spans="1:19" x14ac:dyDescent="0.35">
      <c r="A170">
        <v>103</v>
      </c>
      <c r="B170" s="24">
        <v>738</v>
      </c>
      <c r="C170" s="34" t="s">
        <v>562</v>
      </c>
      <c r="D170" s="34" t="s">
        <v>694</v>
      </c>
      <c r="E170" s="35" t="s">
        <v>695</v>
      </c>
      <c r="F170" s="34" t="s">
        <v>20</v>
      </c>
      <c r="G170" s="27" t="s">
        <v>21</v>
      </c>
      <c r="H170" s="27" t="s">
        <v>21</v>
      </c>
      <c r="I170">
        <v>3</v>
      </c>
      <c r="J170" s="35" t="s">
        <v>129</v>
      </c>
      <c r="K170" s="33">
        <v>43562310427</v>
      </c>
      <c r="L170" s="28">
        <v>0</v>
      </c>
      <c r="M170" s="28" t="s">
        <v>21</v>
      </c>
      <c r="N170" s="26" t="s">
        <v>54</v>
      </c>
      <c r="O170" s="34" t="s">
        <v>568</v>
      </c>
      <c r="P170" s="34" t="s">
        <v>568</v>
      </c>
      <c r="Q170" s="33" t="s">
        <v>696</v>
      </c>
      <c r="S170" s="35"/>
    </row>
    <row r="171" spans="1:19" x14ac:dyDescent="0.35">
      <c r="A171" t="s">
        <v>249</v>
      </c>
      <c r="B171" s="24">
        <v>739</v>
      </c>
      <c r="C171" s="34" t="s">
        <v>491</v>
      </c>
      <c r="D171" s="34" t="s">
        <v>697</v>
      </c>
      <c r="E171" s="35" t="s">
        <v>698</v>
      </c>
      <c r="F171" s="34" t="s">
        <v>20</v>
      </c>
      <c r="G171" s="27" t="s">
        <v>21</v>
      </c>
      <c r="H171" s="27" t="s">
        <v>21</v>
      </c>
      <c r="I171">
        <v>3</v>
      </c>
      <c r="J171" s="35" t="s">
        <v>129</v>
      </c>
      <c r="K171" s="33">
        <v>43562310400</v>
      </c>
      <c r="L171" s="28">
        <v>0</v>
      </c>
      <c r="M171" s="28" t="s">
        <v>21</v>
      </c>
      <c r="N171" s="26" t="s">
        <v>54</v>
      </c>
      <c r="O171" s="34" t="s">
        <v>568</v>
      </c>
      <c r="P171" s="34" t="s">
        <v>568</v>
      </c>
      <c r="Q171" s="33" t="s">
        <v>699</v>
      </c>
      <c r="S171" s="35"/>
    </row>
    <row r="172" spans="1:19" x14ac:dyDescent="0.35">
      <c r="A172" s="37">
        <v>1</v>
      </c>
      <c r="B172" s="44">
        <v>771</v>
      </c>
      <c r="C172" s="45" t="s">
        <v>700</v>
      </c>
      <c r="D172" s="45" t="s">
        <v>701</v>
      </c>
      <c r="E172" s="46" t="s">
        <v>702</v>
      </c>
      <c r="F172" s="45" t="s">
        <v>552</v>
      </c>
      <c r="G172" s="30" t="s">
        <v>21</v>
      </c>
      <c r="H172" s="30" t="s">
        <v>21</v>
      </c>
      <c r="I172" s="37">
        <v>3</v>
      </c>
      <c r="J172" s="46" t="s">
        <v>48</v>
      </c>
      <c r="K172" s="47">
        <v>43222651027</v>
      </c>
      <c r="L172" s="38">
        <v>0</v>
      </c>
      <c r="M172" s="38" t="s">
        <v>21</v>
      </c>
      <c r="N172" s="48" t="s">
        <v>23</v>
      </c>
      <c r="O172" s="45" t="s">
        <v>568</v>
      </c>
      <c r="P172" s="45" t="s">
        <v>568</v>
      </c>
      <c r="Q172" s="36" t="s">
        <v>703</v>
      </c>
      <c r="S172" s="35"/>
    </row>
    <row r="173" spans="1:19" x14ac:dyDescent="0.35">
      <c r="A173" s="37">
        <v>2</v>
      </c>
      <c r="B173" s="44">
        <v>772</v>
      </c>
      <c r="C173" s="45" t="s">
        <v>704</v>
      </c>
      <c r="D173" s="45" t="s">
        <v>705</v>
      </c>
      <c r="E173" s="46" t="s">
        <v>706</v>
      </c>
      <c r="F173" s="45" t="s">
        <v>552</v>
      </c>
      <c r="G173" s="30" t="s">
        <v>21</v>
      </c>
      <c r="H173" s="30" t="s">
        <v>21</v>
      </c>
      <c r="I173" s="37">
        <v>3</v>
      </c>
      <c r="J173" s="46" t="s">
        <v>67</v>
      </c>
      <c r="K173" s="47">
        <v>43223510345</v>
      </c>
      <c r="L173" s="38">
        <v>0</v>
      </c>
      <c r="M173" s="38" t="s">
        <v>21</v>
      </c>
      <c r="N173" s="48" t="s">
        <v>23</v>
      </c>
      <c r="O173" s="45" t="s">
        <v>568</v>
      </c>
      <c r="P173" s="45" t="s">
        <v>568</v>
      </c>
      <c r="Q173" s="33" t="s">
        <v>707</v>
      </c>
      <c r="S173" s="35"/>
    </row>
    <row r="174" spans="1:19" x14ac:dyDescent="0.35">
      <c r="A174" s="37">
        <v>4</v>
      </c>
      <c r="B174" s="44">
        <v>773</v>
      </c>
      <c r="C174" s="45" t="s">
        <v>708</v>
      </c>
      <c r="D174" s="45" t="s">
        <v>709</v>
      </c>
      <c r="E174" s="46" t="s">
        <v>710</v>
      </c>
      <c r="F174" s="45" t="s">
        <v>552</v>
      </c>
      <c r="G174" s="30" t="s">
        <v>21</v>
      </c>
      <c r="H174" s="30" t="s">
        <v>21</v>
      </c>
      <c r="I174" s="37">
        <v>3</v>
      </c>
      <c r="J174" s="46" t="s">
        <v>366</v>
      </c>
      <c r="K174" s="47">
        <v>43563170057</v>
      </c>
      <c r="L174" s="38">
        <v>0</v>
      </c>
      <c r="M174" s="38" t="s">
        <v>21</v>
      </c>
      <c r="N174" s="48" t="s">
        <v>54</v>
      </c>
      <c r="O174" s="45" t="s">
        <v>568</v>
      </c>
      <c r="P174" s="45" t="s">
        <v>568</v>
      </c>
      <c r="Q174" s="33" t="s">
        <v>711</v>
      </c>
      <c r="S174" s="35"/>
    </row>
    <row r="175" spans="1:19" x14ac:dyDescent="0.35">
      <c r="A175" s="37">
        <v>7</v>
      </c>
      <c r="B175" s="44">
        <v>774</v>
      </c>
      <c r="C175" s="45" t="s">
        <v>306</v>
      </c>
      <c r="D175" s="45" t="s">
        <v>712</v>
      </c>
      <c r="E175" s="46" t="s">
        <v>713</v>
      </c>
      <c r="F175" s="45" t="s">
        <v>552</v>
      </c>
      <c r="G175" s="30" t="s">
        <v>21</v>
      </c>
      <c r="H175" s="30" t="s">
        <v>21</v>
      </c>
      <c r="I175" s="37">
        <v>3</v>
      </c>
      <c r="J175" s="46" t="s">
        <v>243</v>
      </c>
      <c r="K175" s="47">
        <v>43560831320</v>
      </c>
      <c r="L175" s="38">
        <v>0</v>
      </c>
      <c r="M175" s="38" t="s">
        <v>21</v>
      </c>
      <c r="N175" s="48" t="s">
        <v>54</v>
      </c>
      <c r="O175" s="45" t="s">
        <v>568</v>
      </c>
      <c r="P175" s="45" t="s">
        <v>568</v>
      </c>
      <c r="Q175" s="33" t="s">
        <v>714</v>
      </c>
      <c r="S175" s="35"/>
    </row>
    <row r="176" spans="1:19" x14ac:dyDescent="0.35">
      <c r="A176" s="37">
        <v>8</v>
      </c>
      <c r="B176" s="44">
        <v>775</v>
      </c>
      <c r="C176" s="45" t="s">
        <v>473</v>
      </c>
      <c r="D176" s="45" t="s">
        <v>715</v>
      </c>
      <c r="E176" s="46" t="s">
        <v>716</v>
      </c>
      <c r="F176" s="45" t="s">
        <v>552</v>
      </c>
      <c r="G176" s="30" t="s">
        <v>21</v>
      </c>
      <c r="H176" s="30" t="s">
        <v>21</v>
      </c>
      <c r="I176" s="37">
        <v>3</v>
      </c>
      <c r="J176" s="46" t="s">
        <v>366</v>
      </c>
      <c r="K176" s="47">
        <v>43563170132</v>
      </c>
      <c r="L176" s="38">
        <v>0</v>
      </c>
      <c r="M176" s="38" t="s">
        <v>21</v>
      </c>
      <c r="N176" s="48" t="s">
        <v>54</v>
      </c>
      <c r="O176" s="45" t="s">
        <v>568</v>
      </c>
      <c r="P176" s="45" t="s">
        <v>568</v>
      </c>
      <c r="Q176" s="33" t="s">
        <v>717</v>
      </c>
      <c r="S176" s="35"/>
    </row>
    <row r="177" spans="1:19" x14ac:dyDescent="0.35">
      <c r="A177" s="37">
        <v>9</v>
      </c>
      <c r="B177" s="44">
        <v>776</v>
      </c>
      <c r="C177" s="45" t="s">
        <v>718</v>
      </c>
      <c r="D177" s="45" t="s">
        <v>701</v>
      </c>
      <c r="E177" s="46" t="s">
        <v>719</v>
      </c>
      <c r="F177" s="45" t="s">
        <v>552</v>
      </c>
      <c r="G177" s="30" t="s">
        <v>21</v>
      </c>
      <c r="H177" s="30" t="s">
        <v>21</v>
      </c>
      <c r="I177" s="37">
        <v>3</v>
      </c>
      <c r="J177" s="46" t="s">
        <v>619</v>
      </c>
      <c r="K177" s="47">
        <v>43560410194</v>
      </c>
      <c r="L177" s="38">
        <v>0</v>
      </c>
      <c r="M177" s="38" t="s">
        <v>21</v>
      </c>
      <c r="N177" s="48" t="s">
        <v>54</v>
      </c>
      <c r="O177" s="45" t="s">
        <v>568</v>
      </c>
      <c r="P177" s="45" t="s">
        <v>568</v>
      </c>
      <c r="Q177" s="33" t="s">
        <v>720</v>
      </c>
      <c r="S177" s="35"/>
    </row>
    <row r="178" spans="1:19" x14ac:dyDescent="0.35">
      <c r="A178" s="37">
        <v>12</v>
      </c>
      <c r="B178" s="44">
        <v>777</v>
      </c>
      <c r="C178" s="45" t="s">
        <v>191</v>
      </c>
      <c r="D178" s="45" t="s">
        <v>721</v>
      </c>
      <c r="E178" s="46" t="s">
        <v>722</v>
      </c>
      <c r="F178" s="45" t="s">
        <v>552</v>
      </c>
      <c r="G178" s="30" t="s">
        <v>21</v>
      </c>
      <c r="H178" s="30" t="s">
        <v>21</v>
      </c>
      <c r="I178" s="37">
        <v>3</v>
      </c>
      <c r="J178" s="46" t="s">
        <v>194</v>
      </c>
      <c r="K178" s="47">
        <v>43294330090</v>
      </c>
      <c r="L178" s="38">
        <v>0</v>
      </c>
      <c r="M178" s="38" t="s">
        <v>21</v>
      </c>
      <c r="N178" s="48" t="s">
        <v>140</v>
      </c>
      <c r="O178" s="45" t="s">
        <v>568</v>
      </c>
      <c r="P178" s="45" t="s">
        <v>568</v>
      </c>
      <c r="Q178" s="33" t="s">
        <v>723</v>
      </c>
      <c r="S178" s="35"/>
    </row>
    <row r="179" spans="1:19" x14ac:dyDescent="0.35">
      <c r="A179">
        <v>1</v>
      </c>
      <c r="B179" s="24">
        <v>602</v>
      </c>
      <c r="C179" s="34" t="s">
        <v>724</v>
      </c>
      <c r="D179" s="34" t="s">
        <v>725</v>
      </c>
      <c r="E179" s="35" t="s">
        <v>726</v>
      </c>
      <c r="F179" s="34" t="s">
        <v>20</v>
      </c>
      <c r="G179" s="27" t="s">
        <v>21</v>
      </c>
      <c r="H179" s="27" t="s">
        <v>21</v>
      </c>
      <c r="I179">
        <v>4</v>
      </c>
      <c r="J179" s="35" t="s">
        <v>184</v>
      </c>
      <c r="K179" s="33">
        <v>43222840202</v>
      </c>
      <c r="L179" s="28">
        <v>0</v>
      </c>
      <c r="M179" s="28" t="s">
        <v>21</v>
      </c>
      <c r="N179" s="26" t="s">
        <v>23</v>
      </c>
      <c r="O179" s="34" t="s">
        <v>727</v>
      </c>
      <c r="P179" s="34" t="s">
        <v>727</v>
      </c>
      <c r="Q179" s="33" t="s">
        <v>728</v>
      </c>
      <c r="S179" s="35"/>
    </row>
    <row r="180" spans="1:19" x14ac:dyDescent="0.35">
      <c r="A180">
        <v>2</v>
      </c>
      <c r="B180" s="24">
        <v>601</v>
      </c>
      <c r="C180" s="34" t="s">
        <v>729</v>
      </c>
      <c r="D180" s="34" t="s">
        <v>115</v>
      </c>
      <c r="E180" s="35" t="s">
        <v>730</v>
      </c>
      <c r="F180" s="34" t="s">
        <v>20</v>
      </c>
      <c r="G180" s="27" t="s">
        <v>21</v>
      </c>
      <c r="H180" s="27" t="s">
        <v>21</v>
      </c>
      <c r="I180">
        <v>4</v>
      </c>
      <c r="J180" s="35" t="s">
        <v>67</v>
      </c>
      <c r="K180" s="33">
        <v>43223510320</v>
      </c>
      <c r="L180" s="28">
        <v>0</v>
      </c>
      <c r="M180" s="28" t="s">
        <v>21</v>
      </c>
      <c r="N180" s="26" t="s">
        <v>23</v>
      </c>
      <c r="O180" s="34" t="s">
        <v>727</v>
      </c>
      <c r="P180" s="34" t="s">
        <v>727</v>
      </c>
      <c r="Q180" s="33" t="s">
        <v>731</v>
      </c>
      <c r="S180" s="35"/>
    </row>
    <row r="181" spans="1:19" x14ac:dyDescent="0.35">
      <c r="A181">
        <v>3</v>
      </c>
      <c r="B181" s="24">
        <v>603</v>
      </c>
      <c r="C181" s="34" t="s">
        <v>732</v>
      </c>
      <c r="D181" s="34" t="s">
        <v>733</v>
      </c>
      <c r="E181" s="35" t="s">
        <v>734</v>
      </c>
      <c r="F181" s="34" t="s">
        <v>20</v>
      </c>
      <c r="G181" s="27" t="s">
        <v>21</v>
      </c>
      <c r="H181" s="27" t="s">
        <v>21</v>
      </c>
      <c r="I181">
        <v>4</v>
      </c>
      <c r="J181" s="35" t="s">
        <v>67</v>
      </c>
      <c r="K181" s="33">
        <v>43223510276</v>
      </c>
      <c r="L181" s="28">
        <v>0</v>
      </c>
      <c r="M181" s="28" t="s">
        <v>21</v>
      </c>
      <c r="N181" s="26" t="s">
        <v>23</v>
      </c>
      <c r="O181" s="34" t="s">
        <v>727</v>
      </c>
      <c r="P181" s="34" t="s">
        <v>727</v>
      </c>
      <c r="Q181" s="33" t="s">
        <v>735</v>
      </c>
      <c r="S181" s="35"/>
    </row>
    <row r="182" spans="1:19" x14ac:dyDescent="0.35">
      <c r="A182">
        <v>5</v>
      </c>
      <c r="B182" s="24">
        <v>604</v>
      </c>
      <c r="C182" s="34" t="s">
        <v>36</v>
      </c>
      <c r="D182" s="34" t="s">
        <v>736</v>
      </c>
      <c r="E182" s="35" t="s">
        <v>737</v>
      </c>
      <c r="F182" s="34" t="s">
        <v>20</v>
      </c>
      <c r="G182" s="27" t="s">
        <v>21</v>
      </c>
      <c r="H182" s="27" t="s">
        <v>21</v>
      </c>
      <c r="I182">
        <v>4</v>
      </c>
      <c r="J182" s="35" t="s">
        <v>194</v>
      </c>
      <c r="K182" s="33">
        <v>43294330039</v>
      </c>
      <c r="L182" s="28">
        <v>0</v>
      </c>
      <c r="M182" s="28" t="s">
        <v>21</v>
      </c>
      <c r="N182" s="26" t="s">
        <v>140</v>
      </c>
      <c r="O182" s="34" t="s">
        <v>727</v>
      </c>
      <c r="P182" s="34" t="s">
        <v>727</v>
      </c>
      <c r="Q182" s="36" t="s">
        <v>738</v>
      </c>
      <c r="S182" s="35"/>
    </row>
    <row r="183" spans="1:19" x14ac:dyDescent="0.35">
      <c r="A183">
        <v>6</v>
      </c>
      <c r="B183" s="24">
        <v>605</v>
      </c>
      <c r="C183" s="34" t="s">
        <v>739</v>
      </c>
      <c r="D183" s="34" t="s">
        <v>740</v>
      </c>
      <c r="E183" s="35" t="s">
        <v>741</v>
      </c>
      <c r="F183" s="34" t="s">
        <v>20</v>
      </c>
      <c r="G183" s="27" t="s">
        <v>21</v>
      </c>
      <c r="H183" s="27" t="s">
        <v>21</v>
      </c>
      <c r="I183">
        <v>4</v>
      </c>
      <c r="J183" s="35" t="s">
        <v>91</v>
      </c>
      <c r="K183" s="33">
        <v>43564540029</v>
      </c>
      <c r="L183" s="28">
        <v>0</v>
      </c>
      <c r="M183" s="28" t="s">
        <v>21</v>
      </c>
      <c r="N183" s="26" t="s">
        <v>54</v>
      </c>
      <c r="O183" s="34" t="s">
        <v>727</v>
      </c>
      <c r="P183" s="34" t="s">
        <v>727</v>
      </c>
      <c r="Q183" s="33" t="s">
        <v>742</v>
      </c>
      <c r="S183" s="35"/>
    </row>
    <row r="184" spans="1:19" x14ac:dyDescent="0.35">
      <c r="A184">
        <v>7</v>
      </c>
      <c r="B184" s="24">
        <v>606</v>
      </c>
      <c r="C184" s="34" t="s">
        <v>704</v>
      </c>
      <c r="D184" s="34" t="s">
        <v>665</v>
      </c>
      <c r="E184" s="35" t="s">
        <v>743</v>
      </c>
      <c r="F184" s="34" t="s">
        <v>20</v>
      </c>
      <c r="G184" s="27" t="s">
        <v>21</v>
      </c>
      <c r="H184" s="27" t="s">
        <v>21</v>
      </c>
      <c r="I184">
        <v>4</v>
      </c>
      <c r="J184" s="35" t="s">
        <v>67</v>
      </c>
      <c r="K184" s="33">
        <v>43223510247</v>
      </c>
      <c r="L184" s="28">
        <v>0</v>
      </c>
      <c r="M184" s="28" t="s">
        <v>21</v>
      </c>
      <c r="N184" s="26" t="s">
        <v>23</v>
      </c>
      <c r="O184" s="34" t="s">
        <v>727</v>
      </c>
      <c r="P184" s="34" t="s">
        <v>727</v>
      </c>
      <c r="Q184" s="33" t="s">
        <v>744</v>
      </c>
      <c r="S184" s="35"/>
    </row>
    <row r="185" spans="1:19" x14ac:dyDescent="0.35">
      <c r="A185">
        <v>8</v>
      </c>
      <c r="B185" s="24">
        <v>607</v>
      </c>
      <c r="C185" s="34" t="s">
        <v>718</v>
      </c>
      <c r="D185" s="34" t="s">
        <v>740</v>
      </c>
      <c r="E185" s="35" t="s">
        <v>745</v>
      </c>
      <c r="F185" s="34" t="s">
        <v>20</v>
      </c>
      <c r="G185" s="27" t="s">
        <v>21</v>
      </c>
      <c r="H185" s="27" t="s">
        <v>21</v>
      </c>
      <c r="I185">
        <v>4</v>
      </c>
      <c r="J185" s="35" t="s">
        <v>619</v>
      </c>
      <c r="K185" s="33">
        <v>43560410097</v>
      </c>
      <c r="L185" s="28">
        <v>0</v>
      </c>
      <c r="M185" s="28" t="s">
        <v>21</v>
      </c>
      <c r="N185" s="26" t="s">
        <v>54</v>
      </c>
      <c r="O185" s="34" t="s">
        <v>727</v>
      </c>
      <c r="P185" s="34" t="s">
        <v>727</v>
      </c>
      <c r="Q185" s="33" t="s">
        <v>746</v>
      </c>
      <c r="S185" s="35"/>
    </row>
    <row r="186" spans="1:19" x14ac:dyDescent="0.35">
      <c r="A186">
        <v>9</v>
      </c>
      <c r="B186" s="24">
        <v>608</v>
      </c>
      <c r="C186" s="34" t="s">
        <v>147</v>
      </c>
      <c r="D186" s="34" t="s">
        <v>441</v>
      </c>
      <c r="E186" s="35" t="s">
        <v>747</v>
      </c>
      <c r="F186" s="34" t="s">
        <v>20</v>
      </c>
      <c r="G186" s="27" t="s">
        <v>21</v>
      </c>
      <c r="H186" s="27" t="s">
        <v>21</v>
      </c>
      <c r="I186">
        <v>4</v>
      </c>
      <c r="J186" s="35" t="s">
        <v>82</v>
      </c>
      <c r="K186" s="33">
        <v>43224770008</v>
      </c>
      <c r="L186" s="28">
        <v>0</v>
      </c>
      <c r="M186" s="28" t="s">
        <v>21</v>
      </c>
      <c r="N186" s="26" t="s">
        <v>23</v>
      </c>
      <c r="O186" s="34" t="s">
        <v>727</v>
      </c>
      <c r="P186" s="34" t="s">
        <v>727</v>
      </c>
      <c r="Q186" s="33" t="s">
        <v>748</v>
      </c>
      <c r="S186" s="35"/>
    </row>
    <row r="187" spans="1:19" x14ac:dyDescent="0.35">
      <c r="A187">
        <v>10</v>
      </c>
      <c r="B187" s="24">
        <v>609</v>
      </c>
      <c r="C187" s="34" t="s">
        <v>749</v>
      </c>
      <c r="D187" s="34" t="s">
        <v>750</v>
      </c>
      <c r="E187" s="35" t="s">
        <v>751</v>
      </c>
      <c r="F187" s="34" t="s">
        <v>20</v>
      </c>
      <c r="G187" s="27" t="s">
        <v>21</v>
      </c>
      <c r="H187" s="27" t="s">
        <v>21</v>
      </c>
      <c r="I187">
        <v>4</v>
      </c>
      <c r="J187" s="35" t="s">
        <v>649</v>
      </c>
      <c r="K187" s="33">
        <v>43293460344</v>
      </c>
      <c r="L187" s="28">
        <v>0</v>
      </c>
      <c r="M187" s="28" t="s">
        <v>21</v>
      </c>
      <c r="N187" s="26" t="s">
        <v>140</v>
      </c>
      <c r="O187" s="34" t="s">
        <v>727</v>
      </c>
      <c r="P187" s="34" t="s">
        <v>727</v>
      </c>
      <c r="Q187" s="33" t="s">
        <v>752</v>
      </c>
      <c r="S187" s="35"/>
    </row>
    <row r="188" spans="1:19" x14ac:dyDescent="0.35">
      <c r="A188">
        <v>11</v>
      </c>
      <c r="B188" s="24">
        <v>610</v>
      </c>
      <c r="C188" s="34" t="s">
        <v>753</v>
      </c>
      <c r="D188" s="34" t="s">
        <v>414</v>
      </c>
      <c r="E188" s="35" t="s">
        <v>754</v>
      </c>
      <c r="F188" s="34" t="s">
        <v>20</v>
      </c>
      <c r="G188" s="27" t="s">
        <v>21</v>
      </c>
      <c r="H188" s="27" t="s">
        <v>21</v>
      </c>
      <c r="I188">
        <v>4</v>
      </c>
      <c r="J188" s="35" t="s">
        <v>39</v>
      </c>
      <c r="K188" s="33">
        <v>43352501014</v>
      </c>
      <c r="L188" s="28">
        <v>0</v>
      </c>
      <c r="M188" s="28" t="s">
        <v>21</v>
      </c>
      <c r="N188" s="26" t="s">
        <v>34</v>
      </c>
      <c r="O188" s="34" t="s">
        <v>727</v>
      </c>
      <c r="P188" s="34" t="s">
        <v>727</v>
      </c>
      <c r="Q188" s="33" t="s">
        <v>755</v>
      </c>
      <c r="S188" s="35"/>
    </row>
    <row r="189" spans="1:19" x14ac:dyDescent="0.35">
      <c r="A189">
        <v>12</v>
      </c>
      <c r="B189" s="24">
        <v>611</v>
      </c>
      <c r="C189" s="34" t="s">
        <v>756</v>
      </c>
      <c r="D189" s="34" t="s">
        <v>757</v>
      </c>
      <c r="E189" s="35" t="s">
        <v>754</v>
      </c>
      <c r="F189" s="34" t="s">
        <v>20</v>
      </c>
      <c r="G189" s="27" t="s">
        <v>21</v>
      </c>
      <c r="H189" s="27" t="s">
        <v>21</v>
      </c>
      <c r="I189">
        <v>4</v>
      </c>
      <c r="J189" s="35" t="s">
        <v>22</v>
      </c>
      <c r="K189" s="33">
        <v>43221630245</v>
      </c>
      <c r="L189" s="28">
        <v>0</v>
      </c>
      <c r="M189" s="28" t="s">
        <v>21</v>
      </c>
      <c r="N189" s="26" t="s">
        <v>23</v>
      </c>
      <c r="O189" s="34" t="s">
        <v>727</v>
      </c>
      <c r="P189" s="34" t="s">
        <v>727</v>
      </c>
      <c r="Q189" s="33" t="s">
        <v>758</v>
      </c>
      <c r="S189" s="35"/>
    </row>
    <row r="190" spans="1:19" x14ac:dyDescent="0.35">
      <c r="A190">
        <v>13</v>
      </c>
      <c r="B190" s="24">
        <v>612</v>
      </c>
      <c r="C190" s="34" t="s">
        <v>759</v>
      </c>
      <c r="D190" s="34" t="s">
        <v>417</v>
      </c>
      <c r="E190" s="35" t="s">
        <v>760</v>
      </c>
      <c r="F190" s="34" t="s">
        <v>20</v>
      </c>
      <c r="G190" s="27" t="s">
        <v>21</v>
      </c>
      <c r="H190" s="27" t="s">
        <v>21</v>
      </c>
      <c r="I190">
        <v>4</v>
      </c>
      <c r="J190" s="35" t="s">
        <v>48</v>
      </c>
      <c r="K190" s="33">
        <v>43222651198</v>
      </c>
      <c r="L190" s="28">
        <v>0</v>
      </c>
      <c r="M190" s="28" t="s">
        <v>21</v>
      </c>
      <c r="N190" s="26" t="s">
        <v>23</v>
      </c>
      <c r="O190" s="34" t="s">
        <v>727</v>
      </c>
      <c r="P190" s="34" t="s">
        <v>727</v>
      </c>
      <c r="Q190" s="33" t="s">
        <v>761</v>
      </c>
      <c r="S190" s="35"/>
    </row>
    <row r="191" spans="1:19" x14ac:dyDescent="0.35">
      <c r="A191">
        <v>14</v>
      </c>
      <c r="B191" s="24">
        <v>613</v>
      </c>
      <c r="C191" s="34" t="s">
        <v>762</v>
      </c>
      <c r="D191" s="34" t="s">
        <v>534</v>
      </c>
      <c r="E191" s="35" t="s">
        <v>763</v>
      </c>
      <c r="F191" s="34" t="s">
        <v>20</v>
      </c>
      <c r="G191" s="27" t="s">
        <v>21</v>
      </c>
      <c r="H191" s="27" t="s">
        <v>21</v>
      </c>
      <c r="I191">
        <v>4</v>
      </c>
      <c r="J191" s="35" t="s">
        <v>352</v>
      </c>
      <c r="K191" s="33">
        <v>43293300173</v>
      </c>
      <c r="L191" s="28">
        <v>0</v>
      </c>
      <c r="M191" s="28" t="s">
        <v>21</v>
      </c>
      <c r="N191" s="26" t="s">
        <v>140</v>
      </c>
      <c r="O191" s="34" t="s">
        <v>727</v>
      </c>
      <c r="P191" s="34" t="s">
        <v>727</v>
      </c>
      <c r="Q191" s="33" t="s">
        <v>764</v>
      </c>
      <c r="S191" s="35"/>
    </row>
    <row r="192" spans="1:19" x14ac:dyDescent="0.35">
      <c r="A192">
        <v>15</v>
      </c>
      <c r="B192" s="24">
        <v>614</v>
      </c>
      <c r="C192" s="34" t="s">
        <v>765</v>
      </c>
      <c r="D192" s="34" t="s">
        <v>766</v>
      </c>
      <c r="E192" s="35" t="s">
        <v>767</v>
      </c>
      <c r="F192" s="34" t="s">
        <v>20</v>
      </c>
      <c r="G192" s="27" t="s">
        <v>21</v>
      </c>
      <c r="H192" s="27" t="s">
        <v>21</v>
      </c>
      <c r="I192">
        <v>4</v>
      </c>
      <c r="J192" s="35" t="s">
        <v>39</v>
      </c>
      <c r="K192" s="33">
        <v>43352501004</v>
      </c>
      <c r="L192" s="28">
        <v>0</v>
      </c>
      <c r="M192" s="28" t="s">
        <v>21</v>
      </c>
      <c r="N192" s="26" t="s">
        <v>34</v>
      </c>
      <c r="O192" s="34" t="s">
        <v>727</v>
      </c>
      <c r="P192" s="34" t="s">
        <v>727</v>
      </c>
      <c r="Q192" s="33" t="s">
        <v>768</v>
      </c>
      <c r="S192" s="35"/>
    </row>
    <row r="193" spans="1:19" x14ac:dyDescent="0.35">
      <c r="A193">
        <v>16</v>
      </c>
      <c r="B193" s="24">
        <v>615</v>
      </c>
      <c r="C193" s="34" t="s">
        <v>769</v>
      </c>
      <c r="D193" s="34" t="s">
        <v>770</v>
      </c>
      <c r="E193" s="35" t="s">
        <v>771</v>
      </c>
      <c r="F193" s="34" t="s">
        <v>20</v>
      </c>
      <c r="G193" s="27" t="s">
        <v>21</v>
      </c>
      <c r="H193" s="27" t="s">
        <v>21</v>
      </c>
      <c r="I193">
        <v>4</v>
      </c>
      <c r="J193" s="35" t="s">
        <v>129</v>
      </c>
      <c r="K193" s="33">
        <v>43562310422</v>
      </c>
      <c r="L193" s="28">
        <v>0</v>
      </c>
      <c r="M193" s="28" t="s">
        <v>21</v>
      </c>
      <c r="N193" s="26" t="s">
        <v>54</v>
      </c>
      <c r="O193" s="34" t="s">
        <v>727</v>
      </c>
      <c r="P193" s="34" t="s">
        <v>727</v>
      </c>
      <c r="Q193" s="33" t="s">
        <v>772</v>
      </c>
      <c r="S193" s="35"/>
    </row>
    <row r="194" spans="1:19" x14ac:dyDescent="0.35">
      <c r="A194">
        <v>17</v>
      </c>
      <c r="B194" s="24">
        <v>616</v>
      </c>
      <c r="C194" s="34" t="s">
        <v>773</v>
      </c>
      <c r="D194" s="34" t="s">
        <v>774</v>
      </c>
      <c r="E194" s="35" t="s">
        <v>775</v>
      </c>
      <c r="F194" s="34" t="s">
        <v>20</v>
      </c>
      <c r="G194" s="27" t="s">
        <v>21</v>
      </c>
      <c r="H194" s="27" t="s">
        <v>21</v>
      </c>
      <c r="I194">
        <v>4</v>
      </c>
      <c r="J194" s="35" t="s">
        <v>243</v>
      </c>
      <c r="K194" s="33">
        <v>43560831287</v>
      </c>
      <c r="L194" s="28">
        <v>0</v>
      </c>
      <c r="M194" s="28" t="s">
        <v>21</v>
      </c>
      <c r="N194" s="26" t="s">
        <v>54</v>
      </c>
      <c r="O194" s="34" t="s">
        <v>727</v>
      </c>
      <c r="P194" s="34" t="s">
        <v>727</v>
      </c>
      <c r="Q194" s="33" t="s">
        <v>776</v>
      </c>
      <c r="S194" s="35"/>
    </row>
    <row r="195" spans="1:19" x14ac:dyDescent="0.35">
      <c r="A195">
        <v>18</v>
      </c>
      <c r="B195" s="24">
        <v>617</v>
      </c>
      <c r="C195" s="34" t="s">
        <v>777</v>
      </c>
      <c r="D195" s="34" t="s">
        <v>778</v>
      </c>
      <c r="E195" s="35" t="s">
        <v>779</v>
      </c>
      <c r="F195" s="34" t="s">
        <v>20</v>
      </c>
      <c r="G195" s="27" t="s">
        <v>21</v>
      </c>
      <c r="H195" s="27" t="s">
        <v>21</v>
      </c>
      <c r="I195">
        <v>4</v>
      </c>
      <c r="J195" s="35" t="s">
        <v>82</v>
      </c>
      <c r="K195" s="33">
        <v>43224770018</v>
      </c>
      <c r="L195" s="28">
        <v>0</v>
      </c>
      <c r="M195" s="28" t="s">
        <v>21</v>
      </c>
      <c r="N195" s="26" t="s">
        <v>23</v>
      </c>
      <c r="O195" s="34" t="s">
        <v>727</v>
      </c>
      <c r="P195" s="34" t="s">
        <v>727</v>
      </c>
      <c r="Q195" s="33" t="s">
        <v>780</v>
      </c>
      <c r="S195" s="35"/>
    </row>
    <row r="196" spans="1:19" x14ac:dyDescent="0.35">
      <c r="A196">
        <v>19</v>
      </c>
      <c r="B196" s="24">
        <v>618</v>
      </c>
      <c r="C196" s="34" t="s">
        <v>217</v>
      </c>
      <c r="D196" s="34" t="s">
        <v>781</v>
      </c>
      <c r="E196" s="35" t="s">
        <v>782</v>
      </c>
      <c r="F196" s="34" t="s">
        <v>20</v>
      </c>
      <c r="G196" s="27" t="s">
        <v>21</v>
      </c>
      <c r="H196" s="27" t="s">
        <v>21</v>
      </c>
      <c r="I196">
        <v>4</v>
      </c>
      <c r="J196" s="35" t="s">
        <v>67</v>
      </c>
      <c r="K196" s="33">
        <v>43223510315</v>
      </c>
      <c r="L196" s="28">
        <v>0</v>
      </c>
      <c r="M196" s="28" t="s">
        <v>21</v>
      </c>
      <c r="N196" s="26" t="s">
        <v>23</v>
      </c>
      <c r="O196" s="34" t="s">
        <v>727</v>
      </c>
      <c r="P196" s="34" t="s">
        <v>727</v>
      </c>
      <c r="Q196" s="33" t="s">
        <v>783</v>
      </c>
      <c r="S196" s="35"/>
    </row>
    <row r="197" spans="1:19" x14ac:dyDescent="0.35">
      <c r="A197">
        <v>21</v>
      </c>
      <c r="B197" s="24">
        <v>619</v>
      </c>
      <c r="C197" s="34" t="s">
        <v>287</v>
      </c>
      <c r="D197" s="34" t="s">
        <v>441</v>
      </c>
      <c r="E197" s="35" t="s">
        <v>784</v>
      </c>
      <c r="F197" s="34" t="s">
        <v>20</v>
      </c>
      <c r="G197" s="27" t="s">
        <v>21</v>
      </c>
      <c r="H197" s="27" t="s">
        <v>21</v>
      </c>
      <c r="I197">
        <v>4</v>
      </c>
      <c r="J197" s="35" t="s">
        <v>243</v>
      </c>
      <c r="K197" s="33">
        <v>43560831288</v>
      </c>
      <c r="L197" s="28">
        <v>0</v>
      </c>
      <c r="M197" s="28" t="s">
        <v>21</v>
      </c>
      <c r="N197" s="26" t="s">
        <v>54</v>
      </c>
      <c r="O197" s="34" t="s">
        <v>727</v>
      </c>
      <c r="P197" s="34" t="s">
        <v>727</v>
      </c>
      <c r="Q197" s="33" t="s">
        <v>785</v>
      </c>
      <c r="S197" s="35"/>
    </row>
    <row r="198" spans="1:19" x14ac:dyDescent="0.35">
      <c r="A198">
        <v>22</v>
      </c>
      <c r="B198" s="24">
        <v>620</v>
      </c>
      <c r="C198" s="34" t="s">
        <v>786</v>
      </c>
      <c r="D198" s="34" t="s">
        <v>787</v>
      </c>
      <c r="E198" s="35" t="s">
        <v>788</v>
      </c>
      <c r="F198" s="34" t="s">
        <v>20</v>
      </c>
      <c r="G198" s="27" t="s">
        <v>21</v>
      </c>
      <c r="H198" s="27" t="s">
        <v>21</v>
      </c>
      <c r="I198">
        <v>4</v>
      </c>
      <c r="J198" s="35" t="s">
        <v>48</v>
      </c>
      <c r="K198" s="33">
        <v>43222651100</v>
      </c>
      <c r="L198" s="28">
        <v>0</v>
      </c>
      <c r="M198" s="28" t="s">
        <v>21</v>
      </c>
      <c r="N198" s="26" t="s">
        <v>23</v>
      </c>
      <c r="O198" s="34" t="s">
        <v>727</v>
      </c>
      <c r="P198" s="34" t="s">
        <v>727</v>
      </c>
      <c r="Q198" s="33" t="s">
        <v>789</v>
      </c>
      <c r="S198" s="35"/>
    </row>
    <row r="199" spans="1:19" x14ac:dyDescent="0.35">
      <c r="A199">
        <v>26</v>
      </c>
      <c r="B199" s="24">
        <v>621</v>
      </c>
      <c r="C199" s="34" t="s">
        <v>790</v>
      </c>
      <c r="D199" s="34" t="s">
        <v>791</v>
      </c>
      <c r="E199" s="35" t="s">
        <v>792</v>
      </c>
      <c r="F199" s="34" t="s">
        <v>20</v>
      </c>
      <c r="G199" s="27" t="s">
        <v>21</v>
      </c>
      <c r="H199" s="27" t="s">
        <v>21</v>
      </c>
      <c r="I199">
        <v>4</v>
      </c>
      <c r="J199" s="35" t="s">
        <v>67</v>
      </c>
      <c r="K199" s="33">
        <v>43223510228</v>
      </c>
      <c r="L199" s="28">
        <v>0</v>
      </c>
      <c r="M199" s="28" t="s">
        <v>21</v>
      </c>
      <c r="N199" s="26" t="s">
        <v>23</v>
      </c>
      <c r="O199" s="34" t="s">
        <v>727</v>
      </c>
      <c r="P199" s="34" t="s">
        <v>727</v>
      </c>
      <c r="Q199" s="33" t="s">
        <v>793</v>
      </c>
      <c r="S199" s="35"/>
    </row>
    <row r="200" spans="1:19" x14ac:dyDescent="0.35">
      <c r="A200">
        <v>27</v>
      </c>
      <c r="B200" s="24">
        <v>622</v>
      </c>
      <c r="C200" s="34" t="s">
        <v>794</v>
      </c>
      <c r="D200" s="34" t="s">
        <v>795</v>
      </c>
      <c r="E200" s="35" t="s">
        <v>796</v>
      </c>
      <c r="F200" s="34" t="s">
        <v>20</v>
      </c>
      <c r="G200" s="27" t="s">
        <v>21</v>
      </c>
      <c r="H200" s="27" t="s">
        <v>21</v>
      </c>
      <c r="I200">
        <v>4</v>
      </c>
      <c r="J200" s="35" t="s">
        <v>48</v>
      </c>
      <c r="K200" s="33">
        <v>43222651101</v>
      </c>
      <c r="L200" s="28">
        <v>0</v>
      </c>
      <c r="M200" s="28" t="s">
        <v>21</v>
      </c>
      <c r="N200" s="26" t="s">
        <v>23</v>
      </c>
      <c r="O200" s="34" t="s">
        <v>727</v>
      </c>
      <c r="P200" s="34" t="s">
        <v>727</v>
      </c>
      <c r="Q200" s="33" t="s">
        <v>797</v>
      </c>
      <c r="S200" s="35"/>
    </row>
    <row r="201" spans="1:19" x14ac:dyDescent="0.35">
      <c r="A201">
        <v>28</v>
      </c>
      <c r="B201" s="24">
        <v>623</v>
      </c>
      <c r="C201" s="34" t="s">
        <v>798</v>
      </c>
      <c r="D201" s="34" t="s">
        <v>27</v>
      </c>
      <c r="E201" s="35" t="s">
        <v>799</v>
      </c>
      <c r="F201" s="34" t="s">
        <v>20</v>
      </c>
      <c r="G201" s="27" t="s">
        <v>21</v>
      </c>
      <c r="H201" s="27" t="s">
        <v>21</v>
      </c>
      <c r="I201">
        <v>4</v>
      </c>
      <c r="J201" s="35" t="s">
        <v>134</v>
      </c>
      <c r="K201" s="33">
        <v>43223140529</v>
      </c>
      <c r="L201" s="28">
        <v>0</v>
      </c>
      <c r="M201" s="28" t="s">
        <v>21</v>
      </c>
      <c r="N201" s="26" t="s">
        <v>23</v>
      </c>
      <c r="O201" s="34" t="s">
        <v>727</v>
      </c>
      <c r="P201" s="34" t="s">
        <v>727</v>
      </c>
      <c r="Q201" s="33" t="s">
        <v>800</v>
      </c>
      <c r="S201" s="35"/>
    </row>
    <row r="202" spans="1:19" x14ac:dyDescent="0.35">
      <c r="A202">
        <v>29</v>
      </c>
      <c r="B202" s="24">
        <v>624</v>
      </c>
      <c r="C202" s="34" t="s">
        <v>801</v>
      </c>
      <c r="D202" s="34" t="s">
        <v>214</v>
      </c>
      <c r="E202" s="35" t="s">
        <v>802</v>
      </c>
      <c r="F202" s="34" t="s">
        <v>20</v>
      </c>
      <c r="G202" s="27" t="s">
        <v>21</v>
      </c>
      <c r="H202" s="27" t="s">
        <v>21</v>
      </c>
      <c r="I202">
        <v>4</v>
      </c>
      <c r="J202" s="35" t="s">
        <v>82</v>
      </c>
      <c r="K202" s="33">
        <v>43224770020</v>
      </c>
      <c r="L202" s="28">
        <v>0</v>
      </c>
      <c r="M202" s="28" t="s">
        <v>21</v>
      </c>
      <c r="N202" s="26" t="s">
        <v>23</v>
      </c>
      <c r="O202" s="34" t="s">
        <v>727</v>
      </c>
      <c r="P202" s="34" t="s">
        <v>727</v>
      </c>
      <c r="Q202" s="33" t="s">
        <v>803</v>
      </c>
      <c r="S202" s="35"/>
    </row>
    <row r="203" spans="1:19" x14ac:dyDescent="0.35">
      <c r="A203">
        <v>31</v>
      </c>
      <c r="B203" s="24">
        <v>625</v>
      </c>
      <c r="C203" s="34" t="s">
        <v>804</v>
      </c>
      <c r="D203" s="34" t="s">
        <v>500</v>
      </c>
      <c r="E203" s="35" t="s">
        <v>805</v>
      </c>
      <c r="F203" s="34" t="s">
        <v>20</v>
      </c>
      <c r="G203" s="27" t="s">
        <v>21</v>
      </c>
      <c r="H203" s="27" t="s">
        <v>21</v>
      </c>
      <c r="I203">
        <v>4</v>
      </c>
      <c r="J203" s="35" t="s">
        <v>39</v>
      </c>
      <c r="K203" s="33">
        <v>43352501008</v>
      </c>
      <c r="L203" s="28">
        <v>0</v>
      </c>
      <c r="M203" s="28" t="s">
        <v>21</v>
      </c>
      <c r="N203" s="26" t="s">
        <v>34</v>
      </c>
      <c r="O203" s="34" t="s">
        <v>727</v>
      </c>
      <c r="P203" s="34" t="s">
        <v>727</v>
      </c>
      <c r="Q203" s="33" t="s">
        <v>806</v>
      </c>
      <c r="S203" s="35"/>
    </row>
    <row r="204" spans="1:19" x14ac:dyDescent="0.35">
      <c r="A204">
        <v>34</v>
      </c>
      <c r="B204" s="24">
        <v>626</v>
      </c>
      <c r="C204" s="34" t="s">
        <v>118</v>
      </c>
      <c r="D204" s="34" t="s">
        <v>807</v>
      </c>
      <c r="E204" s="35" t="s">
        <v>808</v>
      </c>
      <c r="F204" s="34" t="s">
        <v>20</v>
      </c>
      <c r="G204" s="27" t="s">
        <v>21</v>
      </c>
      <c r="H204" s="27" t="s">
        <v>21</v>
      </c>
      <c r="I204">
        <v>4</v>
      </c>
      <c r="J204" s="35" t="s">
        <v>91</v>
      </c>
      <c r="K204" s="33">
        <v>43564540074</v>
      </c>
      <c r="L204" s="28">
        <v>0</v>
      </c>
      <c r="M204" s="28" t="s">
        <v>21</v>
      </c>
      <c r="N204" s="26" t="s">
        <v>54</v>
      </c>
      <c r="O204" s="34" t="s">
        <v>727</v>
      </c>
      <c r="P204" s="34" t="s">
        <v>727</v>
      </c>
      <c r="Q204" s="33" t="s">
        <v>809</v>
      </c>
      <c r="S204" s="35"/>
    </row>
    <row r="205" spans="1:19" x14ac:dyDescent="0.35">
      <c r="A205">
        <v>35</v>
      </c>
      <c r="B205" s="24">
        <v>627</v>
      </c>
      <c r="C205" s="34" t="s">
        <v>107</v>
      </c>
      <c r="D205" s="34" t="s">
        <v>500</v>
      </c>
      <c r="E205" s="35" t="s">
        <v>810</v>
      </c>
      <c r="F205" s="34" t="s">
        <v>20</v>
      </c>
      <c r="G205" s="27" t="s">
        <v>21</v>
      </c>
      <c r="H205" s="27" t="s">
        <v>21</v>
      </c>
      <c r="I205">
        <v>4</v>
      </c>
      <c r="J205" s="35" t="s">
        <v>91</v>
      </c>
      <c r="K205" s="33">
        <v>43564540085</v>
      </c>
      <c r="L205" s="28">
        <v>0</v>
      </c>
      <c r="M205" s="28" t="s">
        <v>21</v>
      </c>
      <c r="N205" s="26" t="s">
        <v>54</v>
      </c>
      <c r="O205" s="34" t="s">
        <v>727</v>
      </c>
      <c r="P205" s="34" t="s">
        <v>727</v>
      </c>
      <c r="Q205" s="33" t="s">
        <v>811</v>
      </c>
      <c r="S205" s="35"/>
    </row>
    <row r="206" spans="1:19" x14ac:dyDescent="0.35">
      <c r="A206">
        <v>40</v>
      </c>
      <c r="B206" s="24">
        <v>628</v>
      </c>
      <c r="C206" s="34" t="s">
        <v>812</v>
      </c>
      <c r="D206" s="34" t="s">
        <v>218</v>
      </c>
      <c r="E206" s="35" t="s">
        <v>813</v>
      </c>
      <c r="F206" s="34" t="s">
        <v>20</v>
      </c>
      <c r="G206" s="27" t="s">
        <v>21</v>
      </c>
      <c r="H206" s="27" t="s">
        <v>21</v>
      </c>
      <c r="I206">
        <v>4</v>
      </c>
      <c r="J206" s="35" t="s">
        <v>458</v>
      </c>
      <c r="K206" s="33">
        <v>43353070186</v>
      </c>
      <c r="L206" s="28">
        <v>0</v>
      </c>
      <c r="M206" s="28" t="s">
        <v>21</v>
      </c>
      <c r="N206" s="26" t="s">
        <v>34</v>
      </c>
      <c r="O206" s="34" t="s">
        <v>727</v>
      </c>
      <c r="P206" s="34" t="s">
        <v>727</v>
      </c>
      <c r="Q206" s="33" t="s">
        <v>814</v>
      </c>
      <c r="S206" s="35"/>
    </row>
    <row r="207" spans="1:19" x14ac:dyDescent="0.35">
      <c r="A207">
        <v>46</v>
      </c>
      <c r="B207" s="24">
        <v>629</v>
      </c>
      <c r="C207" s="34" t="s">
        <v>812</v>
      </c>
      <c r="D207" s="34" t="s">
        <v>425</v>
      </c>
      <c r="E207" s="35" t="s">
        <v>813</v>
      </c>
      <c r="F207" s="34" t="s">
        <v>20</v>
      </c>
      <c r="G207" s="27" t="s">
        <v>21</v>
      </c>
      <c r="H207" s="27" t="s">
        <v>21</v>
      </c>
      <c r="I207">
        <v>4</v>
      </c>
      <c r="J207" s="35" t="s">
        <v>458</v>
      </c>
      <c r="K207" s="33">
        <v>43353070187</v>
      </c>
      <c r="L207" s="28">
        <v>0</v>
      </c>
      <c r="M207" s="28" t="s">
        <v>21</v>
      </c>
      <c r="N207" s="26" t="s">
        <v>34</v>
      </c>
      <c r="O207" s="34" t="s">
        <v>727</v>
      </c>
      <c r="P207" s="34" t="s">
        <v>727</v>
      </c>
      <c r="Q207" s="33" t="s">
        <v>815</v>
      </c>
      <c r="S207" s="35"/>
    </row>
    <row r="208" spans="1:19" x14ac:dyDescent="0.35">
      <c r="A208">
        <v>47</v>
      </c>
      <c r="B208" s="24">
        <v>630</v>
      </c>
      <c r="C208" s="34" t="s">
        <v>678</v>
      </c>
      <c r="D208" s="34" t="s">
        <v>468</v>
      </c>
      <c r="E208" s="35" t="s">
        <v>816</v>
      </c>
      <c r="F208" s="34" t="s">
        <v>20</v>
      </c>
      <c r="G208" s="27" t="s">
        <v>21</v>
      </c>
      <c r="H208" s="27" t="s">
        <v>21</v>
      </c>
      <c r="I208">
        <v>4</v>
      </c>
      <c r="J208" s="35" t="s">
        <v>531</v>
      </c>
      <c r="K208" s="33">
        <v>43354350110</v>
      </c>
      <c r="L208" s="28">
        <v>0</v>
      </c>
      <c r="M208" s="28" t="s">
        <v>21</v>
      </c>
      <c r="N208" s="26" t="s">
        <v>34</v>
      </c>
      <c r="O208" s="34" t="s">
        <v>727</v>
      </c>
      <c r="P208" s="34" t="s">
        <v>727</v>
      </c>
      <c r="Q208" s="36" t="s">
        <v>817</v>
      </c>
      <c r="S208" s="35"/>
    </row>
    <row r="209" spans="1:19" x14ac:dyDescent="0.35">
      <c r="A209">
        <v>48</v>
      </c>
      <c r="B209" s="24">
        <v>631</v>
      </c>
      <c r="C209" s="34" t="s">
        <v>664</v>
      </c>
      <c r="D209" s="34" t="s">
        <v>818</v>
      </c>
      <c r="E209" s="35" t="s">
        <v>819</v>
      </c>
      <c r="F209" s="34" t="s">
        <v>20</v>
      </c>
      <c r="G209" s="27" t="s">
        <v>21</v>
      </c>
      <c r="H209" s="27" t="s">
        <v>21</v>
      </c>
      <c r="I209">
        <v>4</v>
      </c>
      <c r="J209" s="35" t="s">
        <v>62</v>
      </c>
      <c r="K209" s="33">
        <v>43222330053</v>
      </c>
      <c r="L209" s="28">
        <v>0</v>
      </c>
      <c r="M209" s="28" t="s">
        <v>21</v>
      </c>
      <c r="N209" s="26" t="s">
        <v>23</v>
      </c>
      <c r="O209" s="34" t="s">
        <v>727</v>
      </c>
      <c r="P209" s="34" t="s">
        <v>727</v>
      </c>
      <c r="Q209" s="33" t="s">
        <v>820</v>
      </c>
      <c r="S209" s="35"/>
    </row>
    <row r="210" spans="1:19" x14ac:dyDescent="0.35">
      <c r="A210">
        <v>49</v>
      </c>
      <c r="B210" s="24">
        <v>632</v>
      </c>
      <c r="C210" s="34" t="s">
        <v>821</v>
      </c>
      <c r="D210" s="34" t="s">
        <v>822</v>
      </c>
      <c r="E210" s="35" t="s">
        <v>823</v>
      </c>
      <c r="F210" s="34" t="s">
        <v>20</v>
      </c>
      <c r="G210" s="27" t="s">
        <v>21</v>
      </c>
      <c r="H210" s="27" t="s">
        <v>21</v>
      </c>
      <c r="I210">
        <v>4</v>
      </c>
      <c r="J210" s="35" t="s">
        <v>134</v>
      </c>
      <c r="K210" s="33">
        <v>43223140647</v>
      </c>
      <c r="L210" s="28">
        <v>0</v>
      </c>
      <c r="M210" s="28" t="s">
        <v>21</v>
      </c>
      <c r="N210" s="26" t="s">
        <v>23</v>
      </c>
      <c r="O210" s="34" t="s">
        <v>727</v>
      </c>
      <c r="P210" s="34" t="s">
        <v>727</v>
      </c>
      <c r="Q210" s="33" t="s">
        <v>824</v>
      </c>
      <c r="S210" s="35"/>
    </row>
    <row r="211" spans="1:19" x14ac:dyDescent="0.35">
      <c r="A211">
        <v>51</v>
      </c>
      <c r="B211" s="24">
        <v>633</v>
      </c>
      <c r="C211" s="34" t="s">
        <v>825</v>
      </c>
      <c r="D211" s="34" t="s">
        <v>826</v>
      </c>
      <c r="E211" s="35" t="s">
        <v>827</v>
      </c>
      <c r="F211" s="34" t="s">
        <v>20</v>
      </c>
      <c r="G211" s="27" t="s">
        <v>21</v>
      </c>
      <c r="H211" s="27" t="s">
        <v>21</v>
      </c>
      <c r="I211">
        <v>4</v>
      </c>
      <c r="J211" s="35" t="s">
        <v>220</v>
      </c>
      <c r="K211" s="33">
        <v>43222361033</v>
      </c>
      <c r="L211" s="28">
        <v>0</v>
      </c>
      <c r="M211" s="28" t="s">
        <v>21</v>
      </c>
      <c r="N211" s="26" t="s">
        <v>23</v>
      </c>
      <c r="O211" s="34" t="s">
        <v>727</v>
      </c>
      <c r="P211" s="34" t="s">
        <v>727</v>
      </c>
      <c r="Q211" s="36" t="s">
        <v>828</v>
      </c>
      <c r="S211" s="35"/>
    </row>
    <row r="212" spans="1:19" x14ac:dyDescent="0.35">
      <c r="A212">
        <v>52</v>
      </c>
      <c r="B212" s="24">
        <v>634</v>
      </c>
      <c r="C212" s="34" t="s">
        <v>829</v>
      </c>
      <c r="D212" s="34" t="s">
        <v>436</v>
      </c>
      <c r="E212" s="35" t="s">
        <v>830</v>
      </c>
      <c r="F212" s="34" t="s">
        <v>20</v>
      </c>
      <c r="G212" s="27" t="s">
        <v>21</v>
      </c>
      <c r="H212" s="27" t="s">
        <v>21</v>
      </c>
      <c r="I212">
        <v>4</v>
      </c>
      <c r="J212" s="35" t="s">
        <v>72</v>
      </c>
      <c r="K212" s="33">
        <v>43354380171</v>
      </c>
      <c r="L212" s="28">
        <v>0</v>
      </c>
      <c r="M212" s="28" t="s">
        <v>21</v>
      </c>
      <c r="N212" s="26" t="s">
        <v>34</v>
      </c>
      <c r="O212" s="34" t="s">
        <v>727</v>
      </c>
      <c r="P212" s="34" t="s">
        <v>727</v>
      </c>
      <c r="Q212" s="33" t="s">
        <v>831</v>
      </c>
      <c r="S212" s="35"/>
    </row>
    <row r="213" spans="1:19" x14ac:dyDescent="0.35">
      <c r="A213">
        <v>53</v>
      </c>
      <c r="B213" s="24">
        <v>635</v>
      </c>
      <c r="C213" s="34" t="s">
        <v>832</v>
      </c>
      <c r="D213" s="34" t="s">
        <v>833</v>
      </c>
      <c r="E213" s="35" t="s">
        <v>834</v>
      </c>
      <c r="F213" s="34" t="s">
        <v>20</v>
      </c>
      <c r="G213" s="27" t="s">
        <v>21</v>
      </c>
      <c r="H213" s="27" t="s">
        <v>21</v>
      </c>
      <c r="I213">
        <v>4</v>
      </c>
      <c r="J213" s="35" t="s">
        <v>835</v>
      </c>
      <c r="K213" s="33">
        <v>43350911038</v>
      </c>
      <c r="L213" s="28">
        <v>0</v>
      </c>
      <c r="M213" s="28" t="s">
        <v>21</v>
      </c>
      <c r="N213" s="26" t="s">
        <v>34</v>
      </c>
      <c r="O213" s="34" t="s">
        <v>727</v>
      </c>
      <c r="P213" s="34" t="s">
        <v>727</v>
      </c>
      <c r="Q213" s="33" t="s">
        <v>836</v>
      </c>
      <c r="S213" s="35"/>
    </row>
    <row r="214" spans="1:19" x14ac:dyDescent="0.35">
      <c r="A214">
        <v>54</v>
      </c>
      <c r="B214" s="24">
        <v>636</v>
      </c>
      <c r="C214" s="34" t="s">
        <v>837</v>
      </c>
      <c r="D214" s="34" t="s">
        <v>838</v>
      </c>
      <c r="E214" s="35" t="s">
        <v>839</v>
      </c>
      <c r="F214" s="34" t="s">
        <v>20</v>
      </c>
      <c r="G214" s="27" t="s">
        <v>21</v>
      </c>
      <c r="H214" s="27" t="s">
        <v>21</v>
      </c>
      <c r="I214">
        <v>4</v>
      </c>
      <c r="J214" s="35" t="s">
        <v>220</v>
      </c>
      <c r="K214" s="33">
        <v>43222360993</v>
      </c>
      <c r="L214" s="28">
        <v>0</v>
      </c>
      <c r="M214" s="28" t="s">
        <v>21</v>
      </c>
      <c r="N214" s="26" t="s">
        <v>23</v>
      </c>
      <c r="O214" s="34" t="s">
        <v>727</v>
      </c>
      <c r="P214" s="34" t="s">
        <v>727</v>
      </c>
      <c r="Q214" s="33" t="s">
        <v>840</v>
      </c>
      <c r="S214" s="35"/>
    </row>
    <row r="215" spans="1:19" x14ac:dyDescent="0.35">
      <c r="A215">
        <v>56</v>
      </c>
      <c r="B215" s="24">
        <v>637</v>
      </c>
      <c r="C215" s="34" t="s">
        <v>700</v>
      </c>
      <c r="D215" s="34" t="s">
        <v>841</v>
      </c>
      <c r="E215" s="35" t="s">
        <v>842</v>
      </c>
      <c r="F215" s="34" t="s">
        <v>20</v>
      </c>
      <c r="G215" s="27" t="s">
        <v>21</v>
      </c>
      <c r="H215" s="27" t="s">
        <v>21</v>
      </c>
      <c r="I215">
        <v>4</v>
      </c>
      <c r="J215" s="35" t="s">
        <v>48</v>
      </c>
      <c r="K215" s="33">
        <v>43222650199</v>
      </c>
      <c r="L215" s="28">
        <v>0</v>
      </c>
      <c r="M215" s="28" t="s">
        <v>21</v>
      </c>
      <c r="N215" s="26" t="s">
        <v>23</v>
      </c>
      <c r="O215" s="34" t="s">
        <v>727</v>
      </c>
      <c r="P215" s="34" t="s">
        <v>727</v>
      </c>
      <c r="Q215" s="33" t="s">
        <v>843</v>
      </c>
      <c r="S215" s="35"/>
    </row>
    <row r="216" spans="1:19" x14ac:dyDescent="0.35">
      <c r="A216">
        <v>58</v>
      </c>
      <c r="B216" s="24">
        <v>638</v>
      </c>
      <c r="C216" s="34" t="s">
        <v>844</v>
      </c>
      <c r="D216" s="34" t="s">
        <v>845</v>
      </c>
      <c r="E216" s="35" t="s">
        <v>846</v>
      </c>
      <c r="F216" s="34" t="s">
        <v>20</v>
      </c>
      <c r="G216" s="27" t="s">
        <v>21</v>
      </c>
      <c r="H216" s="27" t="s">
        <v>21</v>
      </c>
      <c r="I216">
        <v>4</v>
      </c>
      <c r="J216" s="35" t="s">
        <v>91</v>
      </c>
      <c r="K216" s="33">
        <v>43564540079</v>
      </c>
      <c r="L216" s="28">
        <v>0</v>
      </c>
      <c r="M216" s="28" t="s">
        <v>21</v>
      </c>
      <c r="N216" s="26" t="s">
        <v>54</v>
      </c>
      <c r="O216" s="34" t="s">
        <v>727</v>
      </c>
      <c r="P216" s="34" t="s">
        <v>727</v>
      </c>
      <c r="Q216" s="33" t="s">
        <v>847</v>
      </c>
      <c r="S216" s="35"/>
    </row>
    <row r="217" spans="1:19" x14ac:dyDescent="0.35">
      <c r="A217">
        <v>65</v>
      </c>
      <c r="B217" s="24">
        <v>639</v>
      </c>
      <c r="C217" s="34" t="s">
        <v>837</v>
      </c>
      <c r="D217" s="34" t="s">
        <v>848</v>
      </c>
      <c r="E217" s="35" t="s">
        <v>839</v>
      </c>
      <c r="F217" s="34" t="s">
        <v>20</v>
      </c>
      <c r="G217" s="27" t="s">
        <v>21</v>
      </c>
      <c r="H217" s="27" t="s">
        <v>21</v>
      </c>
      <c r="I217">
        <v>4</v>
      </c>
      <c r="J217" s="35" t="s">
        <v>220</v>
      </c>
      <c r="K217" s="33">
        <v>43222360992</v>
      </c>
      <c r="L217" s="28">
        <v>0</v>
      </c>
      <c r="M217" s="28" t="s">
        <v>21</v>
      </c>
      <c r="N217" s="26" t="s">
        <v>23</v>
      </c>
      <c r="O217" s="34" t="s">
        <v>727</v>
      </c>
      <c r="P217" s="34" t="s">
        <v>727</v>
      </c>
      <c r="Q217" s="33" t="s">
        <v>849</v>
      </c>
      <c r="S217" s="35"/>
    </row>
    <row r="218" spans="1:19" x14ac:dyDescent="0.35">
      <c r="A218">
        <v>75</v>
      </c>
      <c r="B218" s="24">
        <v>640</v>
      </c>
      <c r="C218" s="34" t="s">
        <v>850</v>
      </c>
      <c r="D218" s="34" t="s">
        <v>851</v>
      </c>
      <c r="E218" s="35" t="s">
        <v>852</v>
      </c>
      <c r="F218" s="34" t="s">
        <v>20</v>
      </c>
      <c r="G218" s="27" t="s">
        <v>21</v>
      </c>
      <c r="H218" s="27" t="s">
        <v>21</v>
      </c>
      <c r="I218">
        <v>4</v>
      </c>
      <c r="J218" s="35" t="s">
        <v>134</v>
      </c>
      <c r="K218" s="33">
        <v>43223140649</v>
      </c>
      <c r="L218" s="28">
        <v>0</v>
      </c>
      <c r="M218" s="28" t="s">
        <v>21</v>
      </c>
      <c r="N218" s="26" t="s">
        <v>23</v>
      </c>
      <c r="O218" s="34" t="s">
        <v>727</v>
      </c>
      <c r="P218" s="34" t="s">
        <v>727</v>
      </c>
      <c r="Q218" s="33" t="s">
        <v>853</v>
      </c>
      <c r="S218" s="35"/>
    </row>
    <row r="219" spans="1:19" x14ac:dyDescent="0.35">
      <c r="A219">
        <v>76</v>
      </c>
      <c r="B219" s="24">
        <v>641</v>
      </c>
      <c r="C219" s="34" t="s">
        <v>854</v>
      </c>
      <c r="D219" s="34" t="s">
        <v>520</v>
      </c>
      <c r="E219" s="35" t="s">
        <v>745</v>
      </c>
      <c r="F219" s="34" t="s">
        <v>20</v>
      </c>
      <c r="G219" s="27" t="s">
        <v>21</v>
      </c>
      <c r="H219" s="27" t="s">
        <v>21</v>
      </c>
      <c r="I219">
        <v>4</v>
      </c>
      <c r="J219" s="35" t="s">
        <v>220</v>
      </c>
      <c r="K219" s="33">
        <v>43222360953</v>
      </c>
      <c r="L219" s="28">
        <v>0</v>
      </c>
      <c r="M219" s="28" t="s">
        <v>21</v>
      </c>
      <c r="N219" s="26" t="s">
        <v>23</v>
      </c>
      <c r="O219" s="34" t="s">
        <v>727</v>
      </c>
      <c r="P219" s="34" t="s">
        <v>727</v>
      </c>
      <c r="Q219" s="33" t="s">
        <v>855</v>
      </c>
      <c r="S219" s="35"/>
    </row>
    <row r="220" spans="1:19" x14ac:dyDescent="0.35">
      <c r="A220">
        <v>89</v>
      </c>
      <c r="B220" s="24">
        <v>642</v>
      </c>
      <c r="C220" s="34" t="s">
        <v>533</v>
      </c>
      <c r="D220" s="34" t="s">
        <v>856</v>
      </c>
      <c r="E220" s="35" t="s">
        <v>857</v>
      </c>
      <c r="F220" s="34" t="s">
        <v>20</v>
      </c>
      <c r="G220" s="27" t="s">
        <v>21</v>
      </c>
      <c r="H220" s="27" t="s">
        <v>21</v>
      </c>
      <c r="I220">
        <v>4</v>
      </c>
      <c r="J220" s="35" t="s">
        <v>129</v>
      </c>
      <c r="K220" s="33">
        <v>43562310412</v>
      </c>
      <c r="L220" s="28">
        <v>0</v>
      </c>
      <c r="M220" s="28" t="s">
        <v>21</v>
      </c>
      <c r="N220" s="26" t="s">
        <v>54</v>
      </c>
      <c r="O220" s="34" t="s">
        <v>727</v>
      </c>
      <c r="P220" s="34" t="s">
        <v>727</v>
      </c>
      <c r="Q220" s="33" t="s">
        <v>858</v>
      </c>
      <c r="S220" s="35"/>
    </row>
    <row r="221" spans="1:19" x14ac:dyDescent="0.35">
      <c r="A221">
        <v>116</v>
      </c>
      <c r="B221" s="24">
        <v>643</v>
      </c>
      <c r="C221" s="34" t="s">
        <v>859</v>
      </c>
      <c r="D221" s="34" t="s">
        <v>787</v>
      </c>
      <c r="E221" s="35" t="s">
        <v>860</v>
      </c>
      <c r="F221" s="34" t="s">
        <v>20</v>
      </c>
      <c r="G221" s="27" t="s">
        <v>21</v>
      </c>
      <c r="H221" s="27" t="s">
        <v>21</v>
      </c>
      <c r="I221">
        <v>4</v>
      </c>
      <c r="J221" s="35" t="s">
        <v>861</v>
      </c>
      <c r="K221" s="33">
        <v>43564750035</v>
      </c>
      <c r="L221" s="28">
        <v>0</v>
      </c>
      <c r="M221" s="28" t="s">
        <v>21</v>
      </c>
      <c r="N221" s="26" t="s">
        <v>54</v>
      </c>
      <c r="O221" s="34" t="s">
        <v>727</v>
      </c>
      <c r="P221" s="34" t="s">
        <v>727</v>
      </c>
      <c r="Q221" s="33" t="s">
        <v>862</v>
      </c>
      <c r="S221" s="35"/>
    </row>
    <row r="222" spans="1:19" x14ac:dyDescent="0.35">
      <c r="A222">
        <v>119</v>
      </c>
      <c r="B222" s="24">
        <v>644</v>
      </c>
      <c r="C222" s="34" t="s">
        <v>863</v>
      </c>
      <c r="D222" s="34" t="s">
        <v>864</v>
      </c>
      <c r="E222" s="35" t="s">
        <v>827</v>
      </c>
      <c r="F222" s="34" t="s">
        <v>20</v>
      </c>
      <c r="G222" s="27" t="s">
        <v>21</v>
      </c>
      <c r="H222" s="27" t="s">
        <v>21</v>
      </c>
      <c r="I222">
        <v>4</v>
      </c>
      <c r="J222" s="35" t="s">
        <v>220</v>
      </c>
      <c r="K222" s="33">
        <v>43222360948</v>
      </c>
      <c r="L222" s="28">
        <v>0</v>
      </c>
      <c r="M222" s="28" t="s">
        <v>21</v>
      </c>
      <c r="N222" s="26" t="s">
        <v>23</v>
      </c>
      <c r="O222" s="34" t="s">
        <v>727</v>
      </c>
      <c r="P222" s="34" t="s">
        <v>727</v>
      </c>
      <c r="Q222" s="33" t="s">
        <v>865</v>
      </c>
      <c r="S222" s="35"/>
    </row>
    <row r="223" spans="1:19" x14ac:dyDescent="0.35">
      <c r="A223">
        <v>120</v>
      </c>
      <c r="B223" s="24">
        <v>645</v>
      </c>
      <c r="C223" s="34" t="s">
        <v>234</v>
      </c>
      <c r="D223" s="34" t="s">
        <v>866</v>
      </c>
      <c r="E223" s="35" t="s">
        <v>867</v>
      </c>
      <c r="F223" s="34" t="s">
        <v>20</v>
      </c>
      <c r="G223" s="27" t="s">
        <v>21</v>
      </c>
      <c r="H223" s="27" t="s">
        <v>21</v>
      </c>
      <c r="I223">
        <v>4</v>
      </c>
      <c r="J223" s="35" t="s">
        <v>237</v>
      </c>
      <c r="K223" s="33">
        <v>52531260072</v>
      </c>
      <c r="L223" s="28">
        <v>0</v>
      </c>
      <c r="M223" s="28" t="s">
        <v>21</v>
      </c>
      <c r="N223" s="26" t="s">
        <v>238</v>
      </c>
      <c r="O223" s="34" t="s">
        <v>727</v>
      </c>
      <c r="P223" s="34" t="s">
        <v>727</v>
      </c>
      <c r="Q223" s="33" t="s">
        <v>868</v>
      </c>
      <c r="S223" s="35"/>
    </row>
    <row r="224" spans="1:19" x14ac:dyDescent="0.35">
      <c r="A224">
        <v>137</v>
      </c>
      <c r="B224" s="24">
        <v>646</v>
      </c>
      <c r="C224" s="34" t="s">
        <v>869</v>
      </c>
      <c r="D224" s="34" t="s">
        <v>870</v>
      </c>
      <c r="E224" s="35" t="s">
        <v>871</v>
      </c>
      <c r="F224" s="34" t="s">
        <v>20</v>
      </c>
      <c r="G224" s="27" t="s">
        <v>21</v>
      </c>
      <c r="H224" s="27" t="s">
        <v>21</v>
      </c>
      <c r="I224">
        <v>4</v>
      </c>
      <c r="J224" s="35" t="s">
        <v>872</v>
      </c>
      <c r="K224" s="33">
        <v>43221880196</v>
      </c>
      <c r="L224" s="28">
        <v>0</v>
      </c>
      <c r="M224" s="28" t="s">
        <v>21</v>
      </c>
      <c r="N224" s="26" t="s">
        <v>23</v>
      </c>
      <c r="O224" s="34" t="s">
        <v>727</v>
      </c>
      <c r="P224" s="34" t="s">
        <v>727</v>
      </c>
      <c r="Q224" s="33" t="s">
        <v>873</v>
      </c>
      <c r="S224" s="35"/>
    </row>
    <row r="225" spans="1:19" x14ac:dyDescent="0.35">
      <c r="A225" t="s">
        <v>249</v>
      </c>
      <c r="B225" s="24">
        <v>647</v>
      </c>
      <c r="C225" s="34" t="s">
        <v>874</v>
      </c>
      <c r="D225" s="34" t="s">
        <v>251</v>
      </c>
      <c r="E225" s="35" t="s">
        <v>875</v>
      </c>
      <c r="F225" s="34" t="s">
        <v>20</v>
      </c>
      <c r="G225" s="27" t="s">
        <v>21</v>
      </c>
      <c r="H225" s="27" t="s">
        <v>21</v>
      </c>
      <c r="I225">
        <v>4</v>
      </c>
      <c r="J225" s="35" t="s">
        <v>243</v>
      </c>
      <c r="K225" s="33">
        <v>43560831357</v>
      </c>
      <c r="L225" s="28">
        <v>0</v>
      </c>
      <c r="M225" s="28" t="s">
        <v>21</v>
      </c>
      <c r="N225" s="26" t="s">
        <v>54</v>
      </c>
      <c r="O225" s="34" t="s">
        <v>727</v>
      </c>
      <c r="P225" s="34" t="s">
        <v>727</v>
      </c>
      <c r="Q225" s="33" t="s">
        <v>876</v>
      </c>
      <c r="S225" s="35"/>
    </row>
    <row r="226" spans="1:19" x14ac:dyDescent="0.35">
      <c r="A226" t="s">
        <v>249</v>
      </c>
      <c r="B226" s="24">
        <v>648</v>
      </c>
      <c r="C226" s="34" t="s">
        <v>877</v>
      </c>
      <c r="D226" s="34" t="s">
        <v>878</v>
      </c>
      <c r="E226" s="35" t="s">
        <v>879</v>
      </c>
      <c r="F226" s="34" t="s">
        <v>20</v>
      </c>
      <c r="G226" s="27" t="s">
        <v>21</v>
      </c>
      <c r="H226" s="27" t="s">
        <v>21</v>
      </c>
      <c r="I226">
        <v>4</v>
      </c>
      <c r="J226" s="35" t="s">
        <v>880</v>
      </c>
      <c r="K226" s="33">
        <v>43563420344</v>
      </c>
      <c r="L226" s="28">
        <v>0</v>
      </c>
      <c r="M226" s="28" t="s">
        <v>21</v>
      </c>
      <c r="N226" s="26" t="s">
        <v>54</v>
      </c>
      <c r="O226" s="34" t="s">
        <v>727</v>
      </c>
      <c r="P226" s="34" t="s">
        <v>727</v>
      </c>
      <c r="Q226" s="33" t="s">
        <v>881</v>
      </c>
      <c r="S226" s="35"/>
    </row>
    <row r="227" spans="1:19" x14ac:dyDescent="0.35">
      <c r="A227" t="s">
        <v>249</v>
      </c>
      <c r="B227" s="24">
        <v>649</v>
      </c>
      <c r="C227" s="34" t="s">
        <v>542</v>
      </c>
      <c r="D227" s="34" t="s">
        <v>882</v>
      </c>
      <c r="E227" s="35" t="s">
        <v>883</v>
      </c>
      <c r="F227" s="34" t="s">
        <v>20</v>
      </c>
      <c r="G227" s="27" t="s">
        <v>21</v>
      </c>
      <c r="H227" s="27" t="s">
        <v>21</v>
      </c>
      <c r="I227">
        <v>4</v>
      </c>
      <c r="J227" s="35" t="s">
        <v>545</v>
      </c>
      <c r="K227" s="33">
        <v>43560090149</v>
      </c>
      <c r="L227" s="28">
        <v>0</v>
      </c>
      <c r="M227" s="28" t="s">
        <v>21</v>
      </c>
      <c r="N227" s="26" t="s">
        <v>54</v>
      </c>
      <c r="O227" s="34" t="s">
        <v>727</v>
      </c>
      <c r="P227" s="34" t="s">
        <v>727</v>
      </c>
      <c r="Q227" s="33" t="s">
        <v>884</v>
      </c>
      <c r="S227" s="35"/>
    </row>
    <row r="228" spans="1:19" x14ac:dyDescent="0.35">
      <c r="A228" t="s">
        <v>249</v>
      </c>
      <c r="B228" s="24">
        <v>650</v>
      </c>
      <c r="C228" s="34" t="s">
        <v>885</v>
      </c>
      <c r="D228" s="34" t="s">
        <v>886</v>
      </c>
      <c r="E228" s="35" t="s">
        <v>887</v>
      </c>
      <c r="F228" s="34" t="s">
        <v>20</v>
      </c>
      <c r="G228" s="27" t="s">
        <v>21</v>
      </c>
      <c r="H228" s="27" t="s">
        <v>21</v>
      </c>
      <c r="I228">
        <v>4</v>
      </c>
      <c r="J228" s="35" t="s">
        <v>545</v>
      </c>
      <c r="K228" s="33">
        <v>43560090193</v>
      </c>
      <c r="L228" s="28">
        <v>0</v>
      </c>
      <c r="M228" s="28" t="s">
        <v>21</v>
      </c>
      <c r="N228" s="26" t="s">
        <v>54</v>
      </c>
      <c r="O228" s="34" t="s">
        <v>727</v>
      </c>
      <c r="P228" s="34" t="s">
        <v>727</v>
      </c>
      <c r="Q228" s="33" t="s">
        <v>888</v>
      </c>
      <c r="S228" s="35"/>
    </row>
    <row r="229" spans="1:19" x14ac:dyDescent="0.35">
      <c r="A229" t="s">
        <v>249</v>
      </c>
      <c r="B229" s="24">
        <v>651</v>
      </c>
      <c r="C229" s="34" t="s">
        <v>889</v>
      </c>
      <c r="D229" s="34" t="s">
        <v>890</v>
      </c>
      <c r="E229" s="35" t="s">
        <v>891</v>
      </c>
      <c r="F229" s="34" t="s">
        <v>20</v>
      </c>
      <c r="G229" s="27" t="s">
        <v>21</v>
      </c>
      <c r="H229" s="27" t="s">
        <v>21</v>
      </c>
      <c r="I229">
        <v>4</v>
      </c>
      <c r="J229" s="35" t="s">
        <v>892</v>
      </c>
      <c r="K229" s="33">
        <v>43562150061</v>
      </c>
      <c r="L229" s="28">
        <v>0</v>
      </c>
      <c r="M229" s="28" t="s">
        <v>21</v>
      </c>
      <c r="N229" s="26" t="s">
        <v>54</v>
      </c>
      <c r="O229" s="34" t="s">
        <v>727</v>
      </c>
      <c r="P229" s="34" t="s">
        <v>727</v>
      </c>
      <c r="Q229" s="33" t="s">
        <v>893</v>
      </c>
      <c r="S229" s="35"/>
    </row>
    <row r="230" spans="1:19" s="37" customFormat="1" x14ac:dyDescent="0.35">
      <c r="A230" s="37">
        <v>1</v>
      </c>
      <c r="B230" s="44">
        <v>282</v>
      </c>
      <c r="C230" s="45" t="s">
        <v>894</v>
      </c>
      <c r="D230" s="45" t="s">
        <v>895</v>
      </c>
      <c r="E230" s="46" t="s">
        <v>896</v>
      </c>
      <c r="F230" s="45" t="s">
        <v>552</v>
      </c>
      <c r="G230" s="30" t="s">
        <v>21</v>
      </c>
      <c r="H230" s="30" t="s">
        <v>21</v>
      </c>
      <c r="I230" s="37">
        <v>4</v>
      </c>
      <c r="J230" s="46" t="s">
        <v>545</v>
      </c>
      <c r="K230" s="47">
        <v>43560090259</v>
      </c>
      <c r="L230" s="38">
        <v>0</v>
      </c>
      <c r="M230" s="38" t="s">
        <v>21</v>
      </c>
      <c r="N230" s="48" t="s">
        <v>54</v>
      </c>
      <c r="O230" s="45" t="s">
        <v>727</v>
      </c>
      <c r="P230" s="45" t="s">
        <v>727</v>
      </c>
      <c r="Q230" s="47" t="s">
        <v>897</v>
      </c>
      <c r="S230" s="46"/>
    </row>
    <row r="231" spans="1:19" s="37" customFormat="1" x14ac:dyDescent="0.35">
      <c r="A231" s="37">
        <v>2</v>
      </c>
      <c r="B231" s="44">
        <v>283</v>
      </c>
      <c r="C231" s="45" t="s">
        <v>898</v>
      </c>
      <c r="D231" s="45" t="s">
        <v>899</v>
      </c>
      <c r="E231" s="46" t="s">
        <v>900</v>
      </c>
      <c r="F231" s="45" t="s">
        <v>552</v>
      </c>
      <c r="G231" s="30" t="s">
        <v>21</v>
      </c>
      <c r="H231" s="30" t="s">
        <v>21</v>
      </c>
      <c r="I231" s="37">
        <v>4</v>
      </c>
      <c r="J231" s="46" t="s">
        <v>352</v>
      </c>
      <c r="K231" s="47">
        <v>43293300123</v>
      </c>
      <c r="L231" s="38">
        <v>0</v>
      </c>
      <c r="M231" s="38" t="s">
        <v>21</v>
      </c>
      <c r="N231" s="48" t="s">
        <v>140</v>
      </c>
      <c r="O231" s="45" t="s">
        <v>727</v>
      </c>
      <c r="P231" s="45" t="s">
        <v>727</v>
      </c>
      <c r="Q231" s="47" t="s">
        <v>901</v>
      </c>
      <c r="S231" s="46"/>
    </row>
    <row r="232" spans="1:19" s="37" customFormat="1" x14ac:dyDescent="0.35">
      <c r="A232" s="37">
        <v>3</v>
      </c>
      <c r="B232" s="44">
        <v>281</v>
      </c>
      <c r="C232" s="45" t="s">
        <v>519</v>
      </c>
      <c r="D232" s="45" t="s">
        <v>902</v>
      </c>
      <c r="E232" s="46" t="s">
        <v>903</v>
      </c>
      <c r="F232" s="45" t="s">
        <v>552</v>
      </c>
      <c r="G232" s="30" t="s">
        <v>21</v>
      </c>
      <c r="H232" s="30" t="s">
        <v>21</v>
      </c>
      <c r="I232" s="37">
        <v>4</v>
      </c>
      <c r="J232" s="46" t="s">
        <v>184</v>
      </c>
      <c r="K232" s="47">
        <v>43222840990</v>
      </c>
      <c r="L232" s="38">
        <v>0</v>
      </c>
      <c r="M232" s="38" t="s">
        <v>21</v>
      </c>
      <c r="N232" s="48" t="s">
        <v>23</v>
      </c>
      <c r="O232" s="45" t="s">
        <v>727</v>
      </c>
      <c r="P232" s="45" t="s">
        <v>727</v>
      </c>
      <c r="Q232" s="47" t="s">
        <v>904</v>
      </c>
      <c r="S232" s="46"/>
    </row>
    <row r="233" spans="1:19" s="37" customFormat="1" x14ac:dyDescent="0.35">
      <c r="A233" s="37">
        <v>5</v>
      </c>
      <c r="B233" s="44">
        <v>284</v>
      </c>
      <c r="C233" s="45" t="s">
        <v>905</v>
      </c>
      <c r="D233" s="45" t="s">
        <v>906</v>
      </c>
      <c r="E233" s="46" t="s">
        <v>907</v>
      </c>
      <c r="F233" s="45" t="s">
        <v>552</v>
      </c>
      <c r="G233" s="30" t="s">
        <v>21</v>
      </c>
      <c r="H233" s="30" t="s">
        <v>21</v>
      </c>
      <c r="I233" s="37">
        <v>4</v>
      </c>
      <c r="J233" s="46" t="s">
        <v>39</v>
      </c>
      <c r="K233" s="47">
        <v>43352501015</v>
      </c>
      <c r="L233" s="38">
        <v>0</v>
      </c>
      <c r="M233" s="38" t="s">
        <v>21</v>
      </c>
      <c r="N233" s="48" t="s">
        <v>34</v>
      </c>
      <c r="O233" s="45" t="s">
        <v>727</v>
      </c>
      <c r="P233" s="45" t="s">
        <v>727</v>
      </c>
      <c r="Q233" s="47" t="s">
        <v>908</v>
      </c>
      <c r="S233" s="46"/>
    </row>
    <row r="234" spans="1:19" s="37" customFormat="1" x14ac:dyDescent="0.35">
      <c r="A234" s="37">
        <v>6</v>
      </c>
      <c r="B234" s="44">
        <v>285</v>
      </c>
      <c r="C234" s="45" t="s">
        <v>621</v>
      </c>
      <c r="D234" s="45" t="s">
        <v>909</v>
      </c>
      <c r="E234" s="46" t="s">
        <v>910</v>
      </c>
      <c r="F234" s="45" t="s">
        <v>552</v>
      </c>
      <c r="G234" s="30" t="s">
        <v>21</v>
      </c>
      <c r="H234" s="30" t="s">
        <v>21</v>
      </c>
      <c r="I234" s="37">
        <v>4</v>
      </c>
      <c r="J234" s="46" t="s">
        <v>67</v>
      </c>
      <c r="K234" s="47">
        <v>43223510280</v>
      </c>
      <c r="L234" s="38">
        <v>0</v>
      </c>
      <c r="M234" s="38" t="s">
        <v>21</v>
      </c>
      <c r="N234" s="48" t="s">
        <v>23</v>
      </c>
      <c r="O234" s="45" t="s">
        <v>727</v>
      </c>
      <c r="P234" s="45" t="s">
        <v>727</v>
      </c>
      <c r="Q234" s="47" t="s">
        <v>911</v>
      </c>
      <c r="S234" s="46"/>
    </row>
    <row r="235" spans="1:19" x14ac:dyDescent="0.35">
      <c r="A235">
        <v>1</v>
      </c>
      <c r="B235" s="24">
        <v>301</v>
      </c>
      <c r="C235" s="34" t="s">
        <v>912</v>
      </c>
      <c r="D235" s="34" t="s">
        <v>587</v>
      </c>
      <c r="E235" s="35" t="s">
        <v>913</v>
      </c>
      <c r="F235" s="34" t="s">
        <v>20</v>
      </c>
      <c r="G235" s="27" t="s">
        <v>21</v>
      </c>
      <c r="H235" s="27" t="s">
        <v>21</v>
      </c>
      <c r="I235">
        <v>6</v>
      </c>
      <c r="J235" s="35" t="s">
        <v>129</v>
      </c>
      <c r="K235" s="33">
        <v>43562310440</v>
      </c>
      <c r="L235" s="28">
        <v>0</v>
      </c>
      <c r="M235" s="28" t="s">
        <v>21</v>
      </c>
      <c r="N235" s="26" t="s">
        <v>54</v>
      </c>
      <c r="O235" s="35" t="s">
        <v>914</v>
      </c>
      <c r="P235" s="34" t="s">
        <v>304</v>
      </c>
      <c r="Q235" s="33" t="s">
        <v>915</v>
      </c>
      <c r="S235" s="35"/>
    </row>
    <row r="236" spans="1:19" x14ac:dyDescent="0.35">
      <c r="A236">
        <v>2</v>
      </c>
      <c r="B236" s="24">
        <v>302</v>
      </c>
      <c r="C236" s="34" t="s">
        <v>69</v>
      </c>
      <c r="D236" s="34" t="s">
        <v>916</v>
      </c>
      <c r="E236" s="35" t="s">
        <v>917</v>
      </c>
      <c r="F236" s="34" t="s">
        <v>20</v>
      </c>
      <c r="G236" s="27" t="s">
        <v>21</v>
      </c>
      <c r="H236" s="27" t="s">
        <v>21</v>
      </c>
      <c r="I236">
        <v>6</v>
      </c>
      <c r="J236" s="35" t="s">
        <v>67</v>
      </c>
      <c r="K236" s="33">
        <v>43223510404</v>
      </c>
      <c r="L236" s="28">
        <v>0</v>
      </c>
      <c r="M236" s="28" t="s">
        <v>21</v>
      </c>
      <c r="N236" s="26" t="s">
        <v>23</v>
      </c>
      <c r="O236" s="35" t="s">
        <v>914</v>
      </c>
      <c r="P236" s="34" t="s">
        <v>304</v>
      </c>
      <c r="Q236" s="36" t="s">
        <v>918</v>
      </c>
      <c r="S236" s="35"/>
    </row>
    <row r="237" spans="1:19" x14ac:dyDescent="0.35">
      <c r="A237">
        <v>3</v>
      </c>
      <c r="B237" s="24">
        <v>303</v>
      </c>
      <c r="C237" s="34" t="s">
        <v>759</v>
      </c>
      <c r="D237" s="34" t="s">
        <v>919</v>
      </c>
      <c r="E237" s="35" t="s">
        <v>920</v>
      </c>
      <c r="F237" s="34" t="s">
        <v>20</v>
      </c>
      <c r="G237" s="27" t="s">
        <v>21</v>
      </c>
      <c r="H237" s="27" t="s">
        <v>21</v>
      </c>
      <c r="I237">
        <v>6</v>
      </c>
      <c r="J237" s="35" t="s">
        <v>303</v>
      </c>
      <c r="K237" s="33">
        <v>43224710020</v>
      </c>
      <c r="L237" s="28">
        <v>0</v>
      </c>
      <c r="M237" s="28" t="s">
        <v>21</v>
      </c>
      <c r="N237" s="26" t="s">
        <v>23</v>
      </c>
      <c r="O237" s="35" t="s">
        <v>914</v>
      </c>
      <c r="P237" s="34" t="s">
        <v>338</v>
      </c>
      <c r="Q237" s="33" t="s">
        <v>921</v>
      </c>
      <c r="S237" s="35"/>
    </row>
    <row r="238" spans="1:19" x14ac:dyDescent="0.35">
      <c r="A238">
        <v>4</v>
      </c>
      <c r="B238" s="24">
        <v>304</v>
      </c>
      <c r="C238" s="34" t="s">
        <v>922</v>
      </c>
      <c r="D238" s="34" t="s">
        <v>923</v>
      </c>
      <c r="E238" s="35" t="s">
        <v>924</v>
      </c>
      <c r="F238" s="34" t="s">
        <v>20</v>
      </c>
      <c r="G238" s="27" t="s">
        <v>21</v>
      </c>
      <c r="H238" s="27" t="s">
        <v>21</v>
      </c>
      <c r="I238">
        <v>6</v>
      </c>
      <c r="J238" s="35" t="s">
        <v>243</v>
      </c>
      <c r="K238" s="33">
        <v>43560831321</v>
      </c>
      <c r="L238" s="28">
        <v>0</v>
      </c>
      <c r="M238" s="28" t="s">
        <v>21</v>
      </c>
      <c r="N238" s="26" t="s">
        <v>54</v>
      </c>
      <c r="O238" s="35" t="s">
        <v>914</v>
      </c>
      <c r="P238" s="34" t="s">
        <v>304</v>
      </c>
      <c r="Q238" s="33" t="s">
        <v>925</v>
      </c>
      <c r="S238" s="35"/>
    </row>
    <row r="239" spans="1:19" x14ac:dyDescent="0.35">
      <c r="A239">
        <v>6</v>
      </c>
      <c r="B239" s="24">
        <v>305</v>
      </c>
      <c r="C239" s="34" t="s">
        <v>601</v>
      </c>
      <c r="D239" s="34" t="s">
        <v>280</v>
      </c>
      <c r="E239" s="35" t="s">
        <v>926</v>
      </c>
      <c r="F239" s="34" t="s">
        <v>20</v>
      </c>
      <c r="G239" s="27" t="s">
        <v>21</v>
      </c>
      <c r="H239" s="27" t="s">
        <v>21</v>
      </c>
      <c r="I239">
        <v>6</v>
      </c>
      <c r="J239" s="35" t="s">
        <v>129</v>
      </c>
      <c r="K239" s="33">
        <v>43562310359</v>
      </c>
      <c r="L239" s="28">
        <v>0</v>
      </c>
      <c r="M239" s="28" t="s">
        <v>21</v>
      </c>
      <c r="N239" s="26" t="s">
        <v>54</v>
      </c>
      <c r="O239" s="35" t="s">
        <v>914</v>
      </c>
      <c r="P239" s="34" t="s">
        <v>295</v>
      </c>
      <c r="Q239" s="33" t="s">
        <v>927</v>
      </c>
      <c r="S239" s="35"/>
    </row>
    <row r="240" spans="1:19" x14ac:dyDescent="0.35">
      <c r="A240">
        <v>9</v>
      </c>
      <c r="B240" s="24">
        <v>306</v>
      </c>
      <c r="C240" s="34" t="s">
        <v>928</v>
      </c>
      <c r="D240" s="34" t="s">
        <v>929</v>
      </c>
      <c r="E240" s="35" t="s">
        <v>930</v>
      </c>
      <c r="F240" s="34" t="s">
        <v>20</v>
      </c>
      <c r="G240" s="27" t="s">
        <v>21</v>
      </c>
      <c r="H240" s="27" t="s">
        <v>21</v>
      </c>
      <c r="I240">
        <v>6</v>
      </c>
      <c r="J240" s="35" t="s">
        <v>931</v>
      </c>
      <c r="K240" s="33">
        <v>43354440037</v>
      </c>
      <c r="L240" s="28">
        <v>0</v>
      </c>
      <c r="M240" s="28" t="s">
        <v>21</v>
      </c>
      <c r="N240" s="26" t="s">
        <v>34</v>
      </c>
      <c r="O240" s="35" t="s">
        <v>914</v>
      </c>
      <c r="P240" s="34" t="s">
        <v>278</v>
      </c>
      <c r="Q240" s="33" t="s">
        <v>932</v>
      </c>
      <c r="S240" s="35"/>
    </row>
    <row r="241" spans="1:19" x14ac:dyDescent="0.35">
      <c r="A241">
        <v>10</v>
      </c>
      <c r="B241" s="24">
        <v>307</v>
      </c>
      <c r="C241" s="34" t="s">
        <v>50</v>
      </c>
      <c r="D241" s="34" t="s">
        <v>933</v>
      </c>
      <c r="E241" s="35" t="s">
        <v>934</v>
      </c>
      <c r="F241" s="34" t="s">
        <v>20</v>
      </c>
      <c r="G241" s="27" t="s">
        <v>21</v>
      </c>
      <c r="H241" s="27" t="s">
        <v>21</v>
      </c>
      <c r="I241">
        <v>6</v>
      </c>
      <c r="J241" s="35" t="s">
        <v>935</v>
      </c>
      <c r="K241" s="33">
        <v>43564150089</v>
      </c>
      <c r="L241" s="28">
        <v>0</v>
      </c>
      <c r="M241" s="28" t="s">
        <v>21</v>
      </c>
      <c r="N241" s="26" t="s">
        <v>54</v>
      </c>
      <c r="O241" s="35" t="s">
        <v>914</v>
      </c>
      <c r="P241" s="34" t="s">
        <v>295</v>
      </c>
      <c r="Q241" s="33" t="s">
        <v>936</v>
      </c>
      <c r="S241" s="35"/>
    </row>
    <row r="242" spans="1:19" x14ac:dyDescent="0.35">
      <c r="A242">
        <v>14</v>
      </c>
      <c r="B242" s="24">
        <v>308</v>
      </c>
      <c r="C242" s="34" t="s">
        <v>217</v>
      </c>
      <c r="D242" s="34" t="s">
        <v>937</v>
      </c>
      <c r="E242" s="35" t="s">
        <v>938</v>
      </c>
      <c r="F242" s="34" t="s">
        <v>20</v>
      </c>
      <c r="G242" s="27" t="s">
        <v>21</v>
      </c>
      <c r="H242" s="27" t="s">
        <v>21</v>
      </c>
      <c r="I242">
        <v>6</v>
      </c>
      <c r="J242" s="35" t="s">
        <v>67</v>
      </c>
      <c r="K242" s="33">
        <v>43223510426</v>
      </c>
      <c r="L242" s="28">
        <v>0</v>
      </c>
      <c r="M242" s="28" t="s">
        <v>21</v>
      </c>
      <c r="N242" s="26" t="s">
        <v>23</v>
      </c>
      <c r="O242" s="35" t="s">
        <v>914</v>
      </c>
      <c r="P242" s="34" t="s">
        <v>295</v>
      </c>
      <c r="Q242" s="36" t="s">
        <v>939</v>
      </c>
      <c r="S242" s="35"/>
    </row>
    <row r="243" spans="1:19" x14ac:dyDescent="0.35">
      <c r="A243">
        <v>15</v>
      </c>
      <c r="B243" s="24">
        <v>309</v>
      </c>
      <c r="C243" s="34" t="s">
        <v>940</v>
      </c>
      <c r="D243" s="34" t="s">
        <v>218</v>
      </c>
      <c r="E243" s="35" t="s">
        <v>941</v>
      </c>
      <c r="F243" s="34" t="s">
        <v>20</v>
      </c>
      <c r="G243" s="27" t="s">
        <v>21</v>
      </c>
      <c r="H243" s="27" t="s">
        <v>21</v>
      </c>
      <c r="I243">
        <v>6</v>
      </c>
      <c r="J243" s="35" t="s">
        <v>77</v>
      </c>
      <c r="K243" s="33">
        <v>43354420254</v>
      </c>
      <c r="L243" s="28">
        <v>0</v>
      </c>
      <c r="M243" s="28" t="s">
        <v>21</v>
      </c>
      <c r="N243" s="26" t="s">
        <v>34</v>
      </c>
      <c r="O243" s="35" t="s">
        <v>914</v>
      </c>
      <c r="P243" s="34" t="s">
        <v>304</v>
      </c>
      <c r="Q243" s="33" t="s">
        <v>942</v>
      </c>
      <c r="S243" s="35"/>
    </row>
    <row r="244" spans="1:19" x14ac:dyDescent="0.35">
      <c r="A244">
        <v>16</v>
      </c>
      <c r="B244" s="24">
        <v>310</v>
      </c>
      <c r="C244" s="34" t="s">
        <v>943</v>
      </c>
      <c r="D244" s="34" t="s">
        <v>944</v>
      </c>
      <c r="E244" s="35" t="s">
        <v>945</v>
      </c>
      <c r="F244" s="34" t="s">
        <v>20</v>
      </c>
      <c r="G244" s="27" t="s">
        <v>21</v>
      </c>
      <c r="H244" s="27" t="s">
        <v>21</v>
      </c>
      <c r="I244">
        <v>6</v>
      </c>
      <c r="J244" s="35" t="s">
        <v>946</v>
      </c>
      <c r="K244" s="33">
        <v>43561890048</v>
      </c>
      <c r="L244" s="28">
        <v>0</v>
      </c>
      <c r="M244" s="28" t="s">
        <v>21</v>
      </c>
      <c r="N244" s="26" t="s">
        <v>54</v>
      </c>
      <c r="O244" s="35" t="s">
        <v>914</v>
      </c>
      <c r="P244" s="34" t="s">
        <v>295</v>
      </c>
      <c r="Q244" s="33" t="s">
        <v>947</v>
      </c>
      <c r="S244" s="35"/>
    </row>
    <row r="245" spans="1:19" x14ac:dyDescent="0.35">
      <c r="A245">
        <v>22</v>
      </c>
      <c r="B245" s="24">
        <v>311</v>
      </c>
      <c r="C245" s="34" t="s">
        <v>948</v>
      </c>
      <c r="D245" s="34" t="s">
        <v>31</v>
      </c>
      <c r="E245" s="35" t="s">
        <v>949</v>
      </c>
      <c r="F245" s="34" t="s">
        <v>20</v>
      </c>
      <c r="G245" s="27" t="s">
        <v>21</v>
      </c>
      <c r="H245" s="27" t="s">
        <v>21</v>
      </c>
      <c r="I245">
        <v>6</v>
      </c>
      <c r="J245" s="35" t="s">
        <v>303</v>
      </c>
      <c r="K245" s="33">
        <v>43224710068</v>
      </c>
      <c r="L245" s="28">
        <v>0</v>
      </c>
      <c r="M245" s="28" t="s">
        <v>21</v>
      </c>
      <c r="N245" s="26" t="s">
        <v>23</v>
      </c>
      <c r="O245" s="35" t="s">
        <v>914</v>
      </c>
      <c r="P245" s="34" t="s">
        <v>278</v>
      </c>
      <c r="Q245" s="33" t="s">
        <v>950</v>
      </c>
      <c r="S245" s="35"/>
    </row>
    <row r="246" spans="1:19" x14ac:dyDescent="0.35">
      <c r="A246">
        <v>24</v>
      </c>
      <c r="B246" s="24">
        <v>312</v>
      </c>
      <c r="C246" s="34" t="s">
        <v>951</v>
      </c>
      <c r="D246" s="34" t="s">
        <v>952</v>
      </c>
      <c r="E246" s="35" t="s">
        <v>953</v>
      </c>
      <c r="F246" s="34" t="s">
        <v>20</v>
      </c>
      <c r="G246" s="27" t="s">
        <v>21</v>
      </c>
      <c r="H246" s="27" t="s">
        <v>21</v>
      </c>
      <c r="I246">
        <v>6</v>
      </c>
      <c r="J246" s="35" t="s">
        <v>935</v>
      </c>
      <c r="K246" s="33">
        <v>43564150095</v>
      </c>
      <c r="L246" s="28">
        <v>0</v>
      </c>
      <c r="M246" s="28" t="s">
        <v>21</v>
      </c>
      <c r="N246" s="26" t="s">
        <v>54</v>
      </c>
      <c r="O246" s="35" t="s">
        <v>914</v>
      </c>
      <c r="P246" s="34" t="s">
        <v>289</v>
      </c>
      <c r="Q246" s="33" t="s">
        <v>954</v>
      </c>
      <c r="S246" s="35"/>
    </row>
    <row r="247" spans="1:19" x14ac:dyDescent="0.35">
      <c r="A247">
        <v>25</v>
      </c>
      <c r="B247" s="24">
        <v>313</v>
      </c>
      <c r="C247" s="34" t="s">
        <v>955</v>
      </c>
      <c r="D247" s="34" t="s">
        <v>231</v>
      </c>
      <c r="E247" s="35" t="s">
        <v>956</v>
      </c>
      <c r="F247" s="34" t="s">
        <v>20</v>
      </c>
      <c r="G247" s="27" t="s">
        <v>21</v>
      </c>
      <c r="H247" s="27" t="s">
        <v>21</v>
      </c>
      <c r="I247">
        <v>6</v>
      </c>
      <c r="J247" s="35" t="s">
        <v>91</v>
      </c>
      <c r="K247" s="33">
        <v>43564540082</v>
      </c>
      <c r="L247" s="28">
        <v>0</v>
      </c>
      <c r="M247" s="28" t="s">
        <v>21</v>
      </c>
      <c r="N247" s="26" t="s">
        <v>54</v>
      </c>
      <c r="O247" s="35" t="s">
        <v>914</v>
      </c>
      <c r="P247" s="34" t="s">
        <v>278</v>
      </c>
      <c r="Q247" s="33" t="s">
        <v>957</v>
      </c>
      <c r="S247" s="35"/>
    </row>
    <row r="248" spans="1:19" x14ac:dyDescent="0.35">
      <c r="A248">
        <v>26</v>
      </c>
      <c r="B248" s="24">
        <v>314</v>
      </c>
      <c r="C248" s="34" t="s">
        <v>958</v>
      </c>
      <c r="D248" s="34" t="s">
        <v>959</v>
      </c>
      <c r="E248" s="35" t="s">
        <v>960</v>
      </c>
      <c r="F248" s="34" t="s">
        <v>20</v>
      </c>
      <c r="G248" s="27" t="s">
        <v>21</v>
      </c>
      <c r="H248" s="27" t="s">
        <v>21</v>
      </c>
      <c r="I248">
        <v>6</v>
      </c>
      <c r="J248" s="35" t="s">
        <v>961</v>
      </c>
      <c r="K248" s="33">
        <v>43224660062</v>
      </c>
      <c r="L248" s="28">
        <v>0</v>
      </c>
      <c r="M248" s="28" t="s">
        <v>21</v>
      </c>
      <c r="N248" s="26" t="s">
        <v>23</v>
      </c>
      <c r="O248" s="35" t="s">
        <v>914</v>
      </c>
      <c r="P248" s="34" t="s">
        <v>278</v>
      </c>
      <c r="Q248" s="33" t="s">
        <v>962</v>
      </c>
      <c r="S248" s="35"/>
    </row>
    <row r="249" spans="1:19" x14ac:dyDescent="0.35">
      <c r="A249">
        <v>30</v>
      </c>
      <c r="B249" s="24">
        <v>315</v>
      </c>
      <c r="C249" s="34" t="s">
        <v>963</v>
      </c>
      <c r="D249" s="34" t="s">
        <v>318</v>
      </c>
      <c r="E249" s="35" t="s">
        <v>964</v>
      </c>
      <c r="F249" s="34" t="s">
        <v>20</v>
      </c>
      <c r="G249" s="27" t="s">
        <v>21</v>
      </c>
      <c r="H249" s="27" t="s">
        <v>21</v>
      </c>
      <c r="I249">
        <v>6</v>
      </c>
      <c r="J249" s="35" t="s">
        <v>366</v>
      </c>
      <c r="K249" s="33">
        <v>43563170056</v>
      </c>
      <c r="L249" s="28">
        <v>0</v>
      </c>
      <c r="M249" s="28" t="s">
        <v>21</v>
      </c>
      <c r="N249" s="26" t="s">
        <v>54</v>
      </c>
      <c r="O249" s="35" t="s">
        <v>914</v>
      </c>
      <c r="P249" s="34" t="s">
        <v>295</v>
      </c>
      <c r="Q249" s="33" t="s">
        <v>965</v>
      </c>
      <c r="S249" s="35"/>
    </row>
    <row r="250" spans="1:19" x14ac:dyDescent="0.35">
      <c r="A250">
        <v>32</v>
      </c>
      <c r="B250" s="24">
        <v>316</v>
      </c>
      <c r="C250" t="s">
        <v>186</v>
      </c>
      <c r="D250" t="s">
        <v>959</v>
      </c>
      <c r="E250" s="51">
        <v>37663</v>
      </c>
      <c r="F250" s="27" t="s">
        <v>20</v>
      </c>
      <c r="G250" s="27" t="s">
        <v>21</v>
      </c>
      <c r="H250" s="27" t="s">
        <v>21</v>
      </c>
      <c r="I250">
        <v>6</v>
      </c>
      <c r="J250" s="27" t="s">
        <v>966</v>
      </c>
      <c r="K250">
        <v>52448000185</v>
      </c>
      <c r="L250" s="28">
        <v>0</v>
      </c>
      <c r="M250" s="28" t="s">
        <v>21</v>
      </c>
      <c r="N250" s="10">
        <v>44</v>
      </c>
      <c r="O250" t="s">
        <v>914</v>
      </c>
      <c r="P250" s="27" t="s">
        <v>382</v>
      </c>
      <c r="Q250">
        <v>10136003074</v>
      </c>
      <c r="S250" s="35"/>
    </row>
    <row r="251" spans="1:19" x14ac:dyDescent="0.35">
      <c r="A251">
        <v>35</v>
      </c>
      <c r="B251" s="24">
        <v>317</v>
      </c>
      <c r="C251" s="34" t="s">
        <v>967</v>
      </c>
      <c r="D251" s="34" t="s">
        <v>968</v>
      </c>
      <c r="E251" s="35" t="s">
        <v>969</v>
      </c>
      <c r="F251" s="34" t="s">
        <v>20</v>
      </c>
      <c r="G251" s="27" t="s">
        <v>21</v>
      </c>
      <c r="H251" s="27" t="s">
        <v>21</v>
      </c>
      <c r="I251">
        <v>6</v>
      </c>
      <c r="J251" s="35" t="s">
        <v>129</v>
      </c>
      <c r="K251" s="33">
        <v>43562310386</v>
      </c>
      <c r="L251" s="28">
        <v>0</v>
      </c>
      <c r="M251" s="28" t="s">
        <v>21</v>
      </c>
      <c r="N251" s="26" t="s">
        <v>54</v>
      </c>
      <c r="O251" s="35" t="s">
        <v>914</v>
      </c>
      <c r="P251" s="34" t="s">
        <v>278</v>
      </c>
      <c r="Q251" s="33" t="s">
        <v>970</v>
      </c>
      <c r="S251" s="35"/>
    </row>
    <row r="252" spans="1:19" x14ac:dyDescent="0.35">
      <c r="A252">
        <v>42</v>
      </c>
      <c r="B252" s="24">
        <v>318</v>
      </c>
      <c r="C252" s="34" t="s">
        <v>971</v>
      </c>
      <c r="D252" s="34" t="s">
        <v>972</v>
      </c>
      <c r="E252" s="35" t="s">
        <v>973</v>
      </c>
      <c r="F252" s="34" t="s">
        <v>20</v>
      </c>
      <c r="G252" s="27" t="s">
        <v>21</v>
      </c>
      <c r="H252" s="27" t="s">
        <v>21</v>
      </c>
      <c r="I252">
        <v>6</v>
      </c>
      <c r="J252" s="35" t="s">
        <v>974</v>
      </c>
      <c r="K252" s="33">
        <v>43222000978</v>
      </c>
      <c r="L252" s="28">
        <v>0</v>
      </c>
      <c r="M252" s="28" t="s">
        <v>21</v>
      </c>
      <c r="N252" s="26" t="s">
        <v>23</v>
      </c>
      <c r="O252" s="35" t="s">
        <v>914</v>
      </c>
      <c r="P252" s="34" t="s">
        <v>304</v>
      </c>
      <c r="Q252" s="33" t="s">
        <v>975</v>
      </c>
      <c r="S252" s="35"/>
    </row>
    <row r="253" spans="1:19" x14ac:dyDescent="0.35">
      <c r="A253">
        <v>50</v>
      </c>
      <c r="B253" s="24">
        <v>319</v>
      </c>
      <c r="C253" s="34" t="s">
        <v>976</v>
      </c>
      <c r="D253" s="34" t="s">
        <v>977</v>
      </c>
      <c r="E253" s="35" t="s">
        <v>978</v>
      </c>
      <c r="F253" s="34" t="s">
        <v>20</v>
      </c>
      <c r="G253" s="27" t="s">
        <v>21</v>
      </c>
      <c r="H253" s="27" t="s">
        <v>21</v>
      </c>
      <c r="I253">
        <v>6</v>
      </c>
      <c r="J253" s="35" t="s">
        <v>979</v>
      </c>
      <c r="K253" s="33">
        <v>43224870006</v>
      </c>
      <c r="L253" s="28">
        <v>0</v>
      </c>
      <c r="M253" s="28" t="s">
        <v>21</v>
      </c>
      <c r="N253" s="26" t="s">
        <v>23</v>
      </c>
      <c r="O253" s="35" t="s">
        <v>914</v>
      </c>
      <c r="P253" s="34" t="s">
        <v>295</v>
      </c>
      <c r="Q253" s="33" t="s">
        <v>980</v>
      </c>
      <c r="S253" s="35"/>
    </row>
    <row r="254" spans="1:19" x14ac:dyDescent="0.35">
      <c r="A254">
        <v>59</v>
      </c>
      <c r="B254" s="24">
        <v>320</v>
      </c>
      <c r="C254" s="34" t="s">
        <v>825</v>
      </c>
      <c r="D254" s="34" t="s">
        <v>284</v>
      </c>
      <c r="E254" s="35" t="s">
        <v>981</v>
      </c>
      <c r="F254" s="34" t="s">
        <v>20</v>
      </c>
      <c r="G254" s="27" t="s">
        <v>21</v>
      </c>
      <c r="H254" s="27" t="s">
        <v>21</v>
      </c>
      <c r="I254">
        <v>6</v>
      </c>
      <c r="J254" s="35" t="s">
        <v>303</v>
      </c>
      <c r="K254" s="33">
        <v>43224710004</v>
      </c>
      <c r="L254" s="28">
        <v>0</v>
      </c>
      <c r="M254" s="28" t="s">
        <v>21</v>
      </c>
      <c r="N254" s="26" t="s">
        <v>23</v>
      </c>
      <c r="O254" s="35" t="s">
        <v>914</v>
      </c>
      <c r="P254" s="34" t="s">
        <v>338</v>
      </c>
      <c r="Q254" s="33" t="s">
        <v>982</v>
      </c>
      <c r="S254" s="35"/>
    </row>
    <row r="255" spans="1:19" x14ac:dyDescent="0.35">
      <c r="A255">
        <v>61</v>
      </c>
      <c r="B255" s="24">
        <v>321</v>
      </c>
      <c r="C255" s="34" t="s">
        <v>983</v>
      </c>
      <c r="D255" s="34" t="s">
        <v>984</v>
      </c>
      <c r="E255" s="35" t="s">
        <v>985</v>
      </c>
      <c r="F255" s="34" t="s">
        <v>20</v>
      </c>
      <c r="G255" s="27" t="s">
        <v>21</v>
      </c>
      <c r="H255" s="27" t="s">
        <v>21</v>
      </c>
      <c r="I255">
        <v>6</v>
      </c>
      <c r="J255" s="35" t="s">
        <v>986</v>
      </c>
      <c r="K255" s="33">
        <v>52492510568</v>
      </c>
      <c r="L255" s="28">
        <v>0</v>
      </c>
      <c r="M255" s="28" t="s">
        <v>21</v>
      </c>
      <c r="N255" s="26" t="s">
        <v>361</v>
      </c>
      <c r="O255" s="35" t="s">
        <v>914</v>
      </c>
      <c r="P255" s="34" t="s">
        <v>295</v>
      </c>
      <c r="Q255" s="33" t="s">
        <v>987</v>
      </c>
      <c r="S255" s="35"/>
    </row>
    <row r="256" spans="1:19" x14ac:dyDescent="0.35">
      <c r="A256">
        <v>62</v>
      </c>
      <c r="B256" s="24">
        <v>322</v>
      </c>
      <c r="C256" s="34" t="s">
        <v>678</v>
      </c>
      <c r="D256" s="34" t="s">
        <v>988</v>
      </c>
      <c r="E256" s="35" t="s">
        <v>989</v>
      </c>
      <c r="F256" s="34" t="s">
        <v>20</v>
      </c>
      <c r="G256" s="27" t="s">
        <v>21</v>
      </c>
      <c r="H256" s="27" t="s">
        <v>21</v>
      </c>
      <c r="I256">
        <v>6</v>
      </c>
      <c r="J256" s="35" t="s">
        <v>366</v>
      </c>
      <c r="K256" s="33">
        <v>43563170148</v>
      </c>
      <c r="L256" s="28">
        <v>0</v>
      </c>
      <c r="M256" s="28" t="s">
        <v>21</v>
      </c>
      <c r="N256" s="26" t="s">
        <v>54</v>
      </c>
      <c r="O256" s="35" t="s">
        <v>914</v>
      </c>
      <c r="P256" s="34" t="s">
        <v>295</v>
      </c>
      <c r="Q256" s="33" t="s">
        <v>990</v>
      </c>
      <c r="S256" s="35"/>
    </row>
    <row r="257" spans="1:19" x14ac:dyDescent="0.35">
      <c r="A257">
        <v>64</v>
      </c>
      <c r="B257" s="24">
        <v>323</v>
      </c>
      <c r="C257" s="34" t="s">
        <v>991</v>
      </c>
      <c r="D257" s="34" t="s">
        <v>205</v>
      </c>
      <c r="E257" s="35" t="s">
        <v>992</v>
      </c>
      <c r="F257" s="34" t="s">
        <v>20</v>
      </c>
      <c r="G257" s="27" t="s">
        <v>21</v>
      </c>
      <c r="H257" s="27" t="s">
        <v>21</v>
      </c>
      <c r="I257">
        <v>6</v>
      </c>
      <c r="J257" s="35" t="s">
        <v>993</v>
      </c>
      <c r="K257" s="33">
        <v>43561231054</v>
      </c>
      <c r="L257" s="28">
        <v>0</v>
      </c>
      <c r="M257" s="28" t="s">
        <v>21</v>
      </c>
      <c r="N257" s="26" t="s">
        <v>54</v>
      </c>
      <c r="O257" s="35" t="s">
        <v>914</v>
      </c>
      <c r="P257" s="34" t="s">
        <v>278</v>
      </c>
      <c r="Q257" s="36" t="s">
        <v>994</v>
      </c>
      <c r="S257" s="35"/>
    </row>
    <row r="258" spans="1:19" x14ac:dyDescent="0.35">
      <c r="A258">
        <v>74</v>
      </c>
      <c r="B258" s="24">
        <v>324</v>
      </c>
      <c r="C258" s="34" t="s">
        <v>995</v>
      </c>
      <c r="D258" s="34" t="s">
        <v>996</v>
      </c>
      <c r="E258" s="35" t="s">
        <v>997</v>
      </c>
      <c r="F258" s="34" t="s">
        <v>20</v>
      </c>
      <c r="G258" s="27" t="s">
        <v>21</v>
      </c>
      <c r="H258" s="27" t="s">
        <v>21</v>
      </c>
      <c r="I258">
        <v>6</v>
      </c>
      <c r="J258" s="35" t="s">
        <v>145</v>
      </c>
      <c r="K258" s="33">
        <v>43354170349</v>
      </c>
      <c r="L258" s="28">
        <v>0</v>
      </c>
      <c r="M258" s="28" t="s">
        <v>21</v>
      </c>
      <c r="N258" s="26" t="s">
        <v>34</v>
      </c>
      <c r="O258" s="35" t="s">
        <v>914</v>
      </c>
      <c r="P258" s="34" t="s">
        <v>304</v>
      </c>
      <c r="Q258" s="33" t="s">
        <v>998</v>
      </c>
      <c r="S258" s="35"/>
    </row>
    <row r="259" spans="1:19" s="37" customFormat="1" x14ac:dyDescent="0.35">
      <c r="A259">
        <v>79</v>
      </c>
      <c r="B259" s="24">
        <v>325</v>
      </c>
      <c r="C259" s="34" t="s">
        <v>999</v>
      </c>
      <c r="D259" s="34" t="s">
        <v>89</v>
      </c>
      <c r="E259" s="35" t="s">
        <v>1000</v>
      </c>
      <c r="F259" s="34" t="s">
        <v>20</v>
      </c>
      <c r="G259" s="27" t="s">
        <v>21</v>
      </c>
      <c r="H259" s="27" t="s">
        <v>21</v>
      </c>
      <c r="I259">
        <v>6</v>
      </c>
      <c r="J259" s="35" t="s">
        <v>366</v>
      </c>
      <c r="K259" s="33">
        <v>43563170102</v>
      </c>
      <c r="L259" s="28">
        <v>0</v>
      </c>
      <c r="M259" s="28" t="s">
        <v>21</v>
      </c>
      <c r="N259" s="26" t="s">
        <v>54</v>
      </c>
      <c r="O259" s="35" t="s">
        <v>914</v>
      </c>
      <c r="P259" s="34" t="s">
        <v>295</v>
      </c>
      <c r="Q259" s="33" t="s">
        <v>1001</v>
      </c>
    </row>
    <row r="260" spans="1:19" x14ac:dyDescent="0.35">
      <c r="A260" s="37">
        <v>1</v>
      </c>
      <c r="B260" s="44">
        <v>202</v>
      </c>
      <c r="C260" s="45" t="s">
        <v>1002</v>
      </c>
      <c r="D260" s="45" t="s">
        <v>1003</v>
      </c>
      <c r="E260" s="46" t="s">
        <v>1004</v>
      </c>
      <c r="F260" s="45" t="s">
        <v>552</v>
      </c>
      <c r="G260" s="30" t="s">
        <v>21</v>
      </c>
      <c r="H260" s="30" t="s">
        <v>21</v>
      </c>
      <c r="I260" s="37">
        <v>7</v>
      </c>
      <c r="J260" s="46" t="s">
        <v>1005</v>
      </c>
      <c r="K260" s="47">
        <v>43291590104</v>
      </c>
      <c r="L260" s="38">
        <v>0</v>
      </c>
      <c r="M260" s="38" t="s">
        <v>21</v>
      </c>
      <c r="N260" s="48" t="s">
        <v>140</v>
      </c>
      <c r="O260" s="46" t="s">
        <v>1006</v>
      </c>
      <c r="P260" s="45" t="s">
        <v>272</v>
      </c>
      <c r="Q260" s="33" t="s">
        <v>1007</v>
      </c>
      <c r="S260" s="35"/>
    </row>
    <row r="261" spans="1:19" x14ac:dyDescent="0.35">
      <c r="A261" s="37">
        <v>2</v>
      </c>
      <c r="B261" s="44">
        <v>201</v>
      </c>
      <c r="C261" s="45" t="s">
        <v>1008</v>
      </c>
      <c r="D261" s="45" t="s">
        <v>1009</v>
      </c>
      <c r="E261" s="46" t="s">
        <v>1010</v>
      </c>
      <c r="F261" s="45" t="s">
        <v>552</v>
      </c>
      <c r="G261" s="30" t="s">
        <v>21</v>
      </c>
      <c r="H261" s="30" t="s">
        <v>21</v>
      </c>
      <c r="I261" s="37">
        <v>7</v>
      </c>
      <c r="J261" s="46" t="s">
        <v>72</v>
      </c>
      <c r="K261" s="47">
        <v>43354380097</v>
      </c>
      <c r="L261" s="38">
        <v>0</v>
      </c>
      <c r="M261" s="38" t="s">
        <v>21</v>
      </c>
      <c r="N261" s="48" t="s">
        <v>34</v>
      </c>
      <c r="O261" s="46" t="s">
        <v>1011</v>
      </c>
      <c r="P261" s="45" t="s">
        <v>272</v>
      </c>
      <c r="Q261" s="33" t="s">
        <v>1012</v>
      </c>
      <c r="S261" s="35"/>
    </row>
    <row r="262" spans="1:19" x14ac:dyDescent="0.35">
      <c r="A262" s="37">
        <v>3</v>
      </c>
      <c r="B262" s="44">
        <v>203</v>
      </c>
      <c r="C262" s="45" t="s">
        <v>321</v>
      </c>
      <c r="D262" s="45" t="s">
        <v>1013</v>
      </c>
      <c r="E262" s="46" t="s">
        <v>1014</v>
      </c>
      <c r="F262" s="45" t="s">
        <v>552</v>
      </c>
      <c r="G262" s="30" t="s">
        <v>21</v>
      </c>
      <c r="H262" s="30" t="s">
        <v>21</v>
      </c>
      <c r="I262" s="37">
        <v>7</v>
      </c>
      <c r="J262" s="46" t="s">
        <v>324</v>
      </c>
      <c r="K262" s="47">
        <v>43223360224</v>
      </c>
      <c r="L262" s="38">
        <v>0</v>
      </c>
      <c r="M262" s="38" t="s">
        <v>21</v>
      </c>
      <c r="N262" s="48" t="s">
        <v>23</v>
      </c>
      <c r="O262" s="46" t="s">
        <v>1011</v>
      </c>
      <c r="P262" s="45" t="s">
        <v>338</v>
      </c>
      <c r="Q262" s="33" t="s">
        <v>1015</v>
      </c>
      <c r="S262" s="35"/>
    </row>
    <row r="263" spans="1:19" x14ac:dyDescent="0.35">
      <c r="A263" s="37">
        <v>4</v>
      </c>
      <c r="B263" s="44">
        <v>204</v>
      </c>
      <c r="C263" s="45" t="s">
        <v>718</v>
      </c>
      <c r="D263" s="45" t="s">
        <v>1016</v>
      </c>
      <c r="E263" s="46" t="s">
        <v>1017</v>
      </c>
      <c r="F263" s="45" t="s">
        <v>552</v>
      </c>
      <c r="G263" s="30" t="s">
        <v>21</v>
      </c>
      <c r="H263" s="30" t="s">
        <v>21</v>
      </c>
      <c r="I263" s="37">
        <v>7</v>
      </c>
      <c r="J263" s="46" t="s">
        <v>619</v>
      </c>
      <c r="K263" s="47">
        <v>43560410144</v>
      </c>
      <c r="L263" s="38">
        <v>0</v>
      </c>
      <c r="M263" s="38" t="s">
        <v>21</v>
      </c>
      <c r="N263" s="48" t="s">
        <v>54</v>
      </c>
      <c r="O263" s="46" t="s">
        <v>1011</v>
      </c>
      <c r="P263" s="45" t="s">
        <v>329</v>
      </c>
      <c r="Q263" s="36" t="s">
        <v>1018</v>
      </c>
      <c r="S263" s="35"/>
    </row>
    <row r="264" spans="1:19" x14ac:dyDescent="0.35">
      <c r="A264" s="37">
        <v>5</v>
      </c>
      <c r="B264" s="44">
        <v>205</v>
      </c>
      <c r="C264" s="45" t="s">
        <v>400</v>
      </c>
      <c r="D264" s="45" t="s">
        <v>1019</v>
      </c>
      <c r="E264" s="46" t="s">
        <v>1020</v>
      </c>
      <c r="F264" s="45" t="s">
        <v>552</v>
      </c>
      <c r="G264" s="30" t="s">
        <v>21</v>
      </c>
      <c r="H264" s="30" t="s">
        <v>21</v>
      </c>
      <c r="I264" s="37">
        <v>7</v>
      </c>
      <c r="J264" s="46" t="s">
        <v>48</v>
      </c>
      <c r="K264" s="47">
        <v>43222651022</v>
      </c>
      <c r="L264" s="38">
        <v>0</v>
      </c>
      <c r="M264" s="38" t="s">
        <v>21</v>
      </c>
      <c r="N264" s="48" t="s">
        <v>23</v>
      </c>
      <c r="O264" s="46" t="s">
        <v>1011</v>
      </c>
      <c r="P264" s="45" t="s">
        <v>289</v>
      </c>
      <c r="Q264" s="33" t="s">
        <v>1021</v>
      </c>
      <c r="S264" s="35"/>
    </row>
    <row r="265" spans="1:19" x14ac:dyDescent="0.35">
      <c r="A265" s="37">
        <v>6</v>
      </c>
      <c r="B265" s="44">
        <v>206</v>
      </c>
      <c r="C265" s="45" t="s">
        <v>708</v>
      </c>
      <c r="D265" s="45" t="s">
        <v>1022</v>
      </c>
      <c r="E265" s="46" t="s">
        <v>1023</v>
      </c>
      <c r="F265" s="45" t="s">
        <v>552</v>
      </c>
      <c r="G265" s="30" t="s">
        <v>21</v>
      </c>
      <c r="H265" s="30" t="s">
        <v>21</v>
      </c>
      <c r="I265" s="37">
        <v>7</v>
      </c>
      <c r="J265" s="46" t="s">
        <v>366</v>
      </c>
      <c r="K265" s="47">
        <v>43563170059</v>
      </c>
      <c r="L265" s="38">
        <v>0</v>
      </c>
      <c r="M265" s="38" t="s">
        <v>21</v>
      </c>
      <c r="N265" s="48" t="s">
        <v>54</v>
      </c>
      <c r="O265" s="46" t="s">
        <v>1011</v>
      </c>
      <c r="P265" s="45" t="s">
        <v>289</v>
      </c>
      <c r="Q265" s="33" t="s">
        <v>1024</v>
      </c>
      <c r="S265" s="35"/>
    </row>
    <row r="266" spans="1:19" x14ac:dyDescent="0.35">
      <c r="A266" s="37">
        <v>7</v>
      </c>
      <c r="B266" s="44">
        <v>207</v>
      </c>
      <c r="C266" s="45" t="s">
        <v>708</v>
      </c>
      <c r="D266" s="45" t="s">
        <v>1025</v>
      </c>
      <c r="E266" s="46" t="s">
        <v>1026</v>
      </c>
      <c r="F266" s="45" t="s">
        <v>552</v>
      </c>
      <c r="G266" s="30" t="s">
        <v>21</v>
      </c>
      <c r="H266" s="30" t="s">
        <v>21</v>
      </c>
      <c r="I266" s="37">
        <v>7</v>
      </c>
      <c r="J266" s="46" t="s">
        <v>366</v>
      </c>
      <c r="K266" s="47">
        <v>43563170001</v>
      </c>
      <c r="L266" s="38">
        <v>0</v>
      </c>
      <c r="M266" s="38" t="s">
        <v>21</v>
      </c>
      <c r="N266" s="48" t="s">
        <v>54</v>
      </c>
      <c r="O266" s="46" t="s">
        <v>1011</v>
      </c>
      <c r="P266" s="45" t="s">
        <v>289</v>
      </c>
      <c r="Q266" s="33" t="s">
        <v>1027</v>
      </c>
      <c r="S266" s="35"/>
    </row>
    <row r="267" spans="1:19" x14ac:dyDescent="0.35">
      <c r="A267" s="37">
        <v>8</v>
      </c>
      <c r="B267" s="44">
        <v>208</v>
      </c>
      <c r="C267" s="45" t="s">
        <v>1028</v>
      </c>
      <c r="D267" s="45" t="s">
        <v>1029</v>
      </c>
      <c r="E267" s="46" t="s">
        <v>1030</v>
      </c>
      <c r="F267" s="45" t="s">
        <v>552</v>
      </c>
      <c r="G267" s="30" t="s">
        <v>21</v>
      </c>
      <c r="H267" s="30" t="s">
        <v>21</v>
      </c>
      <c r="I267" s="37">
        <v>7</v>
      </c>
      <c r="J267" s="46" t="s">
        <v>1031</v>
      </c>
      <c r="K267" s="47">
        <v>43354470017</v>
      </c>
      <c r="L267" s="38">
        <v>0</v>
      </c>
      <c r="M267" s="38" t="s">
        <v>21</v>
      </c>
      <c r="N267" s="48" t="s">
        <v>34</v>
      </c>
      <c r="O267" s="46" t="s">
        <v>1006</v>
      </c>
      <c r="P267" s="45" t="s">
        <v>278</v>
      </c>
      <c r="Q267" s="36" t="s">
        <v>1032</v>
      </c>
      <c r="S267" s="35"/>
    </row>
    <row r="268" spans="1:19" x14ac:dyDescent="0.35">
      <c r="A268" s="37">
        <v>9</v>
      </c>
      <c r="B268" s="44">
        <v>209</v>
      </c>
      <c r="C268" s="45" t="s">
        <v>358</v>
      </c>
      <c r="D268" s="45" t="s">
        <v>1033</v>
      </c>
      <c r="E268" s="46" t="s">
        <v>1034</v>
      </c>
      <c r="F268" s="45" t="s">
        <v>552</v>
      </c>
      <c r="G268" s="30" t="s">
        <v>21</v>
      </c>
      <c r="H268" s="30" t="s">
        <v>21</v>
      </c>
      <c r="I268" s="37">
        <v>7</v>
      </c>
      <c r="J268" s="46" t="s">
        <v>360</v>
      </c>
      <c r="K268" s="47">
        <v>52490130158</v>
      </c>
      <c r="L268" s="38">
        <v>0</v>
      </c>
      <c r="M268" s="38" t="s">
        <v>21</v>
      </c>
      <c r="N268" s="48" t="s">
        <v>361</v>
      </c>
      <c r="O268" s="46" t="s">
        <v>1011</v>
      </c>
      <c r="P268" s="45" t="s">
        <v>329</v>
      </c>
      <c r="Q268" s="33" t="s">
        <v>1035</v>
      </c>
      <c r="S268" s="35"/>
    </row>
    <row r="269" spans="1:19" x14ac:dyDescent="0.35">
      <c r="A269" s="37">
        <v>13</v>
      </c>
      <c r="B269" s="44">
        <v>210</v>
      </c>
      <c r="C269" s="45" t="s">
        <v>1036</v>
      </c>
      <c r="D269" s="45" t="s">
        <v>1037</v>
      </c>
      <c r="E269" s="46" t="s">
        <v>1038</v>
      </c>
      <c r="F269" s="45" t="s">
        <v>552</v>
      </c>
      <c r="G269" s="30" t="s">
        <v>21</v>
      </c>
      <c r="H269" s="30" t="s">
        <v>21</v>
      </c>
      <c r="I269" s="37">
        <v>7</v>
      </c>
      <c r="J269" s="46" t="s">
        <v>366</v>
      </c>
      <c r="K269" s="47">
        <v>43563170041</v>
      </c>
      <c r="L269" s="38">
        <v>0</v>
      </c>
      <c r="M269" s="38" t="s">
        <v>21</v>
      </c>
      <c r="N269" s="48" t="s">
        <v>54</v>
      </c>
      <c r="O269" s="46" t="s">
        <v>1011</v>
      </c>
      <c r="P269" s="45" t="s">
        <v>329</v>
      </c>
      <c r="Q269" s="33" t="s">
        <v>1039</v>
      </c>
      <c r="S269" s="35"/>
    </row>
    <row r="270" spans="1:19" ht="15" customHeight="1" x14ac:dyDescent="0.35">
      <c r="A270" s="37">
        <v>25</v>
      </c>
      <c r="B270" s="44">
        <v>211</v>
      </c>
      <c r="C270" s="45" t="s">
        <v>708</v>
      </c>
      <c r="D270" s="45" t="s">
        <v>1040</v>
      </c>
      <c r="E270" s="46" t="s">
        <v>1041</v>
      </c>
      <c r="F270" s="45" t="s">
        <v>552</v>
      </c>
      <c r="G270" s="30" t="s">
        <v>21</v>
      </c>
      <c r="H270" s="30" t="s">
        <v>21</v>
      </c>
      <c r="I270" s="37">
        <v>7</v>
      </c>
      <c r="J270" s="46" t="s">
        <v>366</v>
      </c>
      <c r="K270" s="47">
        <v>43563170138</v>
      </c>
      <c r="L270" s="38">
        <v>0</v>
      </c>
      <c r="M270" s="38" t="s">
        <v>21</v>
      </c>
      <c r="N270" s="48" t="s">
        <v>54</v>
      </c>
      <c r="O270" s="46" t="s">
        <v>1011</v>
      </c>
      <c r="P270" s="45" t="s">
        <v>329</v>
      </c>
      <c r="Q270" s="33" t="s">
        <v>1042</v>
      </c>
    </row>
    <row r="271" spans="1:19" x14ac:dyDescent="0.35">
      <c r="A271" s="37" t="s">
        <v>249</v>
      </c>
      <c r="B271" s="44">
        <v>212</v>
      </c>
      <c r="C271" s="37" t="s">
        <v>1043</v>
      </c>
      <c r="D271" s="37" t="s">
        <v>1044</v>
      </c>
      <c r="E271" s="53">
        <v>38256</v>
      </c>
      <c r="F271" s="37" t="s">
        <v>552</v>
      </c>
      <c r="G271" s="37" t="s">
        <v>247</v>
      </c>
      <c r="H271" s="37" t="s">
        <v>247</v>
      </c>
      <c r="I271" s="37">
        <v>7</v>
      </c>
      <c r="J271" s="30" t="s">
        <v>966</v>
      </c>
      <c r="K271" s="37">
        <v>43298000116</v>
      </c>
      <c r="L271" s="37">
        <v>0</v>
      </c>
      <c r="M271" s="37" t="s">
        <v>247</v>
      </c>
      <c r="N271" s="39">
        <v>29</v>
      </c>
      <c r="O271" s="37" t="s">
        <v>1006</v>
      </c>
      <c r="P271" s="37" t="s">
        <v>1045</v>
      </c>
      <c r="S271" s="35"/>
    </row>
    <row r="272" spans="1:19" x14ac:dyDescent="0.35">
      <c r="A272" s="37">
        <v>1</v>
      </c>
      <c r="B272" s="44">
        <v>242</v>
      </c>
      <c r="C272" s="45" t="s">
        <v>1028</v>
      </c>
      <c r="D272" s="45" t="s">
        <v>1046</v>
      </c>
      <c r="E272" s="46" t="s">
        <v>1047</v>
      </c>
      <c r="F272" s="45" t="s">
        <v>552</v>
      </c>
      <c r="G272" s="30" t="s">
        <v>21</v>
      </c>
      <c r="H272" s="30" t="s">
        <v>21</v>
      </c>
      <c r="I272" s="37">
        <v>7</v>
      </c>
      <c r="J272" s="46" t="s">
        <v>1031</v>
      </c>
      <c r="K272" s="47">
        <v>43354470016</v>
      </c>
      <c r="L272" s="38">
        <v>0</v>
      </c>
      <c r="M272" s="38" t="s">
        <v>21</v>
      </c>
      <c r="N272" s="48" t="s">
        <v>34</v>
      </c>
      <c r="O272" s="46" t="s">
        <v>1048</v>
      </c>
      <c r="P272" s="45" t="s">
        <v>304</v>
      </c>
      <c r="Q272" s="36" t="s">
        <v>1049</v>
      </c>
      <c r="S272" s="35"/>
    </row>
    <row r="273" spans="1:19" x14ac:dyDescent="0.35">
      <c r="A273" s="37">
        <v>3</v>
      </c>
      <c r="B273" s="44">
        <v>241</v>
      </c>
      <c r="C273" s="45" t="s">
        <v>1050</v>
      </c>
      <c r="D273" s="45" t="s">
        <v>1051</v>
      </c>
      <c r="E273" s="46" t="s">
        <v>1052</v>
      </c>
      <c r="F273" s="45" t="s">
        <v>552</v>
      </c>
      <c r="G273" s="30" t="s">
        <v>21</v>
      </c>
      <c r="H273" s="30" t="s">
        <v>21</v>
      </c>
      <c r="I273" s="37">
        <v>7</v>
      </c>
      <c r="J273" s="46" t="s">
        <v>270</v>
      </c>
      <c r="K273" s="47">
        <v>43223510030</v>
      </c>
      <c r="L273" s="38">
        <v>0</v>
      </c>
      <c r="M273" s="38" t="s">
        <v>21</v>
      </c>
      <c r="N273" s="48" t="s">
        <v>23</v>
      </c>
      <c r="O273" s="46" t="s">
        <v>1048</v>
      </c>
      <c r="P273" s="45" t="s">
        <v>1053</v>
      </c>
      <c r="Q273" s="33" t="s">
        <v>1054</v>
      </c>
      <c r="S273" s="35"/>
    </row>
    <row r="274" spans="1:19" x14ac:dyDescent="0.35">
      <c r="A274" s="37">
        <v>1</v>
      </c>
      <c r="B274" s="44">
        <v>262</v>
      </c>
      <c r="C274" s="45" t="s">
        <v>1055</v>
      </c>
      <c r="D274" s="45" t="s">
        <v>1056</v>
      </c>
      <c r="E274" s="46" t="s">
        <v>1057</v>
      </c>
      <c r="F274" s="45" t="s">
        <v>552</v>
      </c>
      <c r="G274" s="30" t="s">
        <v>21</v>
      </c>
      <c r="H274" s="30" t="s">
        <v>21</v>
      </c>
      <c r="I274" s="37">
        <v>7</v>
      </c>
      <c r="J274" s="46" t="s">
        <v>48</v>
      </c>
      <c r="K274" s="47">
        <v>43222651148</v>
      </c>
      <c r="L274" s="38">
        <v>0</v>
      </c>
      <c r="M274" s="38" t="s">
        <v>21</v>
      </c>
      <c r="N274" s="48" t="s">
        <v>23</v>
      </c>
      <c r="O274" s="45" t="s">
        <v>24</v>
      </c>
      <c r="P274" s="45" t="s">
        <v>24</v>
      </c>
      <c r="Q274" s="33" t="s">
        <v>1058</v>
      </c>
      <c r="S274" s="35"/>
    </row>
    <row r="275" spans="1:19" x14ac:dyDescent="0.35">
      <c r="A275" s="37">
        <v>2</v>
      </c>
      <c r="B275" s="44">
        <v>263</v>
      </c>
      <c r="C275" s="45" t="s">
        <v>1059</v>
      </c>
      <c r="D275" s="45" t="s">
        <v>1060</v>
      </c>
      <c r="E275" s="46" t="s">
        <v>1061</v>
      </c>
      <c r="F275" s="45" t="s">
        <v>552</v>
      </c>
      <c r="G275" s="30" t="s">
        <v>21</v>
      </c>
      <c r="H275" s="30" t="s">
        <v>21</v>
      </c>
      <c r="I275" s="37">
        <v>7</v>
      </c>
      <c r="J275" s="46" t="s">
        <v>72</v>
      </c>
      <c r="K275" s="47">
        <v>43354380187</v>
      </c>
      <c r="L275" s="38">
        <v>0</v>
      </c>
      <c r="M275" s="38" t="s">
        <v>21</v>
      </c>
      <c r="N275" s="48" t="s">
        <v>34</v>
      </c>
      <c r="O275" s="45" t="s">
        <v>24</v>
      </c>
      <c r="P275" s="45" t="s">
        <v>24</v>
      </c>
      <c r="Q275" s="33" t="s">
        <v>1062</v>
      </c>
      <c r="S275" s="35"/>
    </row>
    <row r="276" spans="1:19" x14ac:dyDescent="0.35">
      <c r="A276" s="37">
        <v>3</v>
      </c>
      <c r="B276" s="44">
        <v>264</v>
      </c>
      <c r="C276" s="45" t="s">
        <v>321</v>
      </c>
      <c r="D276" s="45" t="s">
        <v>1003</v>
      </c>
      <c r="E276" s="46" t="s">
        <v>1063</v>
      </c>
      <c r="F276" s="45" t="s">
        <v>552</v>
      </c>
      <c r="G276" s="30" t="s">
        <v>21</v>
      </c>
      <c r="H276" s="30" t="s">
        <v>21</v>
      </c>
      <c r="I276" s="37">
        <v>7</v>
      </c>
      <c r="J276" s="46" t="s">
        <v>48</v>
      </c>
      <c r="K276" s="47">
        <v>43222651195</v>
      </c>
      <c r="L276" s="38">
        <v>0</v>
      </c>
      <c r="M276" s="38" t="s">
        <v>21</v>
      </c>
      <c r="N276" s="48" t="s">
        <v>23</v>
      </c>
      <c r="O276" s="45" t="s">
        <v>24</v>
      </c>
      <c r="P276" s="45" t="s">
        <v>24</v>
      </c>
      <c r="Q276" s="33" t="s">
        <v>1064</v>
      </c>
      <c r="S276" s="35"/>
    </row>
    <row r="277" spans="1:19" x14ac:dyDescent="0.35">
      <c r="A277" s="37" t="s">
        <v>249</v>
      </c>
      <c r="B277" s="44">
        <v>265</v>
      </c>
      <c r="C277" s="45" t="s">
        <v>1065</v>
      </c>
      <c r="D277" s="45" t="s">
        <v>1019</v>
      </c>
      <c r="E277" s="46" t="s">
        <v>1066</v>
      </c>
      <c r="F277" s="45" t="s">
        <v>552</v>
      </c>
      <c r="G277" s="30" t="s">
        <v>21</v>
      </c>
      <c r="H277" s="30" t="s">
        <v>21</v>
      </c>
      <c r="I277" s="37">
        <v>7</v>
      </c>
      <c r="J277" s="46" t="s">
        <v>134</v>
      </c>
      <c r="K277" s="47">
        <v>43223140722</v>
      </c>
      <c r="L277" s="38">
        <v>0</v>
      </c>
      <c r="M277" s="38" t="s">
        <v>21</v>
      </c>
      <c r="N277" s="48" t="s">
        <v>23</v>
      </c>
      <c r="O277" s="45" t="s">
        <v>24</v>
      </c>
      <c r="P277" s="45" t="s">
        <v>24</v>
      </c>
      <c r="Q277" s="33" t="s">
        <v>1067</v>
      </c>
      <c r="S277" s="35"/>
    </row>
    <row r="278" spans="1:19" x14ac:dyDescent="0.35">
      <c r="A278">
        <v>1</v>
      </c>
      <c r="B278" s="24">
        <v>901</v>
      </c>
      <c r="C278" s="34" t="s">
        <v>621</v>
      </c>
      <c r="D278" s="34" t="s">
        <v>1068</v>
      </c>
      <c r="E278" s="35" t="s">
        <v>1069</v>
      </c>
      <c r="F278" s="34" t="s">
        <v>20</v>
      </c>
      <c r="G278" s="27" t="s">
        <v>21</v>
      </c>
      <c r="H278" s="27" t="s">
        <v>21</v>
      </c>
      <c r="I278">
        <v>1</v>
      </c>
      <c r="J278" s="35" t="s">
        <v>67</v>
      </c>
      <c r="K278" s="33">
        <v>43223510344</v>
      </c>
      <c r="L278" s="28">
        <v>0</v>
      </c>
      <c r="M278" s="28" t="s">
        <v>21</v>
      </c>
      <c r="N278" s="26" t="s">
        <v>23</v>
      </c>
      <c r="O278" s="34" t="s">
        <v>1070</v>
      </c>
      <c r="P278" s="34" t="s">
        <v>1070</v>
      </c>
      <c r="Q278" s="33" t="s">
        <v>1071</v>
      </c>
      <c r="S278" s="35"/>
    </row>
    <row r="279" spans="1:19" x14ac:dyDescent="0.35">
      <c r="A279">
        <v>3</v>
      </c>
      <c r="B279" s="24">
        <v>902</v>
      </c>
      <c r="C279" s="34" t="s">
        <v>41</v>
      </c>
      <c r="D279" s="34" t="s">
        <v>1072</v>
      </c>
      <c r="E279" s="35" t="s">
        <v>1073</v>
      </c>
      <c r="F279" s="34" t="s">
        <v>20</v>
      </c>
      <c r="G279" s="27" t="s">
        <v>21</v>
      </c>
      <c r="H279" s="27" t="s">
        <v>21</v>
      </c>
      <c r="I279">
        <v>1</v>
      </c>
      <c r="J279" s="35" t="s">
        <v>43</v>
      </c>
      <c r="K279" s="33">
        <v>43223410627</v>
      </c>
      <c r="L279" s="28">
        <v>0</v>
      </c>
      <c r="M279" s="28" t="s">
        <v>21</v>
      </c>
      <c r="N279" s="26" t="s">
        <v>23</v>
      </c>
      <c r="O279" s="34" t="s">
        <v>1070</v>
      </c>
      <c r="P279" s="34" t="s">
        <v>1070</v>
      </c>
      <c r="Q279" s="33" t="s">
        <v>1074</v>
      </c>
      <c r="S279" s="35"/>
    </row>
    <row r="280" spans="1:19" x14ac:dyDescent="0.35">
      <c r="A280">
        <v>5</v>
      </c>
      <c r="B280" s="24">
        <v>903</v>
      </c>
      <c r="C280" s="34" t="s">
        <v>1075</v>
      </c>
      <c r="D280" s="34" t="s">
        <v>205</v>
      </c>
      <c r="E280" s="35" t="s">
        <v>1076</v>
      </c>
      <c r="F280" s="34" t="s">
        <v>20</v>
      </c>
      <c r="G280" s="27" t="s">
        <v>21</v>
      </c>
      <c r="H280" s="27" t="s">
        <v>21</v>
      </c>
      <c r="I280">
        <v>1</v>
      </c>
      <c r="J280" s="35" t="s">
        <v>72</v>
      </c>
      <c r="K280" s="33">
        <v>43354380203</v>
      </c>
      <c r="L280" s="28">
        <v>0</v>
      </c>
      <c r="M280" s="28" t="s">
        <v>21</v>
      </c>
      <c r="N280" s="26" t="s">
        <v>34</v>
      </c>
      <c r="O280" s="34" t="s">
        <v>1070</v>
      </c>
      <c r="P280" s="34" t="s">
        <v>1070</v>
      </c>
      <c r="Q280" s="33" t="s">
        <v>1077</v>
      </c>
      <c r="S280" s="35"/>
    </row>
    <row r="281" spans="1:19" x14ac:dyDescent="0.35">
      <c r="A281">
        <v>6</v>
      </c>
      <c r="B281" s="24">
        <v>904</v>
      </c>
      <c r="C281" s="34" t="s">
        <v>306</v>
      </c>
      <c r="D281" s="34" t="s">
        <v>1078</v>
      </c>
      <c r="E281" s="35" t="s">
        <v>1079</v>
      </c>
      <c r="F281" s="34" t="s">
        <v>20</v>
      </c>
      <c r="G281" s="27" t="s">
        <v>21</v>
      </c>
      <c r="H281" s="27" t="s">
        <v>21</v>
      </c>
      <c r="I281">
        <v>1</v>
      </c>
      <c r="J281" s="35" t="s">
        <v>243</v>
      </c>
      <c r="K281" s="33">
        <v>43560831332</v>
      </c>
      <c r="L281" s="28">
        <v>0</v>
      </c>
      <c r="M281" s="28" t="s">
        <v>21</v>
      </c>
      <c r="N281" s="26" t="s">
        <v>54</v>
      </c>
      <c r="O281" s="34" t="s">
        <v>1070</v>
      </c>
      <c r="P281" s="34" t="s">
        <v>1070</v>
      </c>
      <c r="Q281" s="33" t="s">
        <v>1080</v>
      </c>
      <c r="S281" s="35"/>
    </row>
    <row r="282" spans="1:19" x14ac:dyDescent="0.35">
      <c r="A282">
        <v>8</v>
      </c>
      <c r="B282" s="24">
        <v>905</v>
      </c>
      <c r="C282" s="34" t="s">
        <v>812</v>
      </c>
      <c r="D282" s="34" t="s">
        <v>1081</v>
      </c>
      <c r="E282" s="35" t="s">
        <v>1082</v>
      </c>
      <c r="F282" s="34" t="s">
        <v>20</v>
      </c>
      <c r="G282" s="27" t="s">
        <v>21</v>
      </c>
      <c r="H282" s="27" t="s">
        <v>21</v>
      </c>
      <c r="I282">
        <v>1</v>
      </c>
      <c r="J282" s="35" t="s">
        <v>458</v>
      </c>
      <c r="K282" s="33">
        <v>43353070229</v>
      </c>
      <c r="L282" s="28">
        <v>0</v>
      </c>
      <c r="M282" s="28" t="s">
        <v>21</v>
      </c>
      <c r="N282" s="26" t="s">
        <v>34</v>
      </c>
      <c r="O282" s="34" t="s">
        <v>1070</v>
      </c>
      <c r="P282" s="34" t="s">
        <v>1070</v>
      </c>
      <c r="Q282" s="33" t="s">
        <v>1083</v>
      </c>
      <c r="S282" s="35"/>
    </row>
    <row r="283" spans="1:19" x14ac:dyDescent="0.35">
      <c r="A283">
        <v>11</v>
      </c>
      <c r="B283" s="24">
        <v>906</v>
      </c>
      <c r="C283" s="34" t="s">
        <v>812</v>
      </c>
      <c r="D283" s="34" t="s">
        <v>468</v>
      </c>
      <c r="E283" s="35" t="s">
        <v>1082</v>
      </c>
      <c r="F283" s="34" t="s">
        <v>20</v>
      </c>
      <c r="G283" s="27" t="s">
        <v>21</v>
      </c>
      <c r="H283" s="27" t="s">
        <v>21</v>
      </c>
      <c r="I283">
        <v>1</v>
      </c>
      <c r="J283" s="35" t="s">
        <v>458</v>
      </c>
      <c r="K283" s="33">
        <v>43353070230</v>
      </c>
      <c r="L283" s="28">
        <v>0</v>
      </c>
      <c r="M283" s="28" t="s">
        <v>21</v>
      </c>
      <c r="N283" s="26" t="s">
        <v>34</v>
      </c>
      <c r="O283" s="34" t="s">
        <v>1070</v>
      </c>
      <c r="P283" s="34" t="s">
        <v>1070</v>
      </c>
      <c r="Q283" s="33" t="s">
        <v>1084</v>
      </c>
      <c r="S283" s="35"/>
    </row>
    <row r="284" spans="1:19" x14ac:dyDescent="0.35">
      <c r="A284">
        <v>12</v>
      </c>
      <c r="B284" s="24">
        <v>907</v>
      </c>
      <c r="C284" s="34" t="s">
        <v>217</v>
      </c>
      <c r="D284" s="34" t="s">
        <v>1085</v>
      </c>
      <c r="E284" s="35" t="s">
        <v>1086</v>
      </c>
      <c r="F284" s="34" t="s">
        <v>20</v>
      </c>
      <c r="G284" s="27" t="s">
        <v>21</v>
      </c>
      <c r="H284" s="27" t="s">
        <v>21</v>
      </c>
      <c r="I284">
        <v>1</v>
      </c>
      <c r="J284" s="35" t="s">
        <v>67</v>
      </c>
      <c r="K284" s="33">
        <v>43223510390</v>
      </c>
      <c r="L284" s="28">
        <v>0</v>
      </c>
      <c r="M284" s="28" t="s">
        <v>21</v>
      </c>
      <c r="N284" s="26" t="s">
        <v>23</v>
      </c>
      <c r="O284" s="34" t="s">
        <v>1070</v>
      </c>
      <c r="P284" s="34" t="s">
        <v>1070</v>
      </c>
      <c r="Q284" s="33" t="s">
        <v>1087</v>
      </c>
      <c r="S284" s="35"/>
    </row>
    <row r="285" spans="1:19" x14ac:dyDescent="0.35">
      <c r="A285">
        <v>13</v>
      </c>
      <c r="B285" s="24">
        <v>908</v>
      </c>
      <c r="C285" s="34" t="s">
        <v>1088</v>
      </c>
      <c r="D285" s="34" t="s">
        <v>996</v>
      </c>
      <c r="E285" s="35" t="s">
        <v>1089</v>
      </c>
      <c r="F285" s="34" t="s">
        <v>20</v>
      </c>
      <c r="G285" s="27" t="s">
        <v>21</v>
      </c>
      <c r="H285" s="27" t="s">
        <v>21</v>
      </c>
      <c r="I285">
        <v>1</v>
      </c>
      <c r="J285" s="35" t="s">
        <v>458</v>
      </c>
      <c r="K285" s="33">
        <v>43353070251</v>
      </c>
      <c r="L285" s="28">
        <v>0</v>
      </c>
      <c r="M285" s="28" t="s">
        <v>21</v>
      </c>
      <c r="N285" s="26" t="s">
        <v>34</v>
      </c>
      <c r="O285" s="34" t="s">
        <v>1070</v>
      </c>
      <c r="P285" s="34" t="s">
        <v>1070</v>
      </c>
      <c r="Q285" s="33" t="s">
        <v>1090</v>
      </c>
      <c r="S285" s="35"/>
    </row>
    <row r="286" spans="1:19" x14ac:dyDescent="0.35">
      <c r="A286">
        <v>14</v>
      </c>
      <c r="B286" s="24">
        <v>909</v>
      </c>
      <c r="C286" s="34" t="s">
        <v>217</v>
      </c>
      <c r="D286" s="34" t="s">
        <v>634</v>
      </c>
      <c r="E286" s="35" t="s">
        <v>1091</v>
      </c>
      <c r="F286" s="34" t="s">
        <v>20</v>
      </c>
      <c r="G286" s="27" t="s">
        <v>21</v>
      </c>
      <c r="H286" s="27" t="s">
        <v>21</v>
      </c>
      <c r="I286">
        <v>1</v>
      </c>
      <c r="J286" s="35" t="s">
        <v>67</v>
      </c>
      <c r="K286" s="33">
        <v>43223510391</v>
      </c>
      <c r="L286" s="28">
        <v>0</v>
      </c>
      <c r="M286" s="28" t="s">
        <v>21</v>
      </c>
      <c r="N286" s="26" t="s">
        <v>23</v>
      </c>
      <c r="O286" s="34" t="s">
        <v>1070</v>
      </c>
      <c r="P286" s="34" t="s">
        <v>1070</v>
      </c>
      <c r="Q286" s="33" t="s">
        <v>1092</v>
      </c>
      <c r="S286" s="35"/>
    </row>
    <row r="287" spans="1:19" x14ac:dyDescent="0.35">
      <c r="A287">
        <v>16</v>
      </c>
      <c r="B287" s="24">
        <v>910</v>
      </c>
      <c r="C287" s="34" t="s">
        <v>114</v>
      </c>
      <c r="D287" s="34" t="s">
        <v>1093</v>
      </c>
      <c r="E287" s="35" t="s">
        <v>1094</v>
      </c>
      <c r="F287" s="34" t="s">
        <v>20</v>
      </c>
      <c r="G287" s="27" t="s">
        <v>21</v>
      </c>
      <c r="H287" s="27" t="s">
        <v>21</v>
      </c>
      <c r="I287">
        <v>1</v>
      </c>
      <c r="J287" s="35" t="s">
        <v>62</v>
      </c>
      <c r="K287" s="33">
        <v>43222331093</v>
      </c>
      <c r="L287" s="28">
        <v>0</v>
      </c>
      <c r="M287" s="28" t="s">
        <v>21</v>
      </c>
      <c r="N287" s="26" t="s">
        <v>23</v>
      </c>
      <c r="O287" s="34" t="s">
        <v>1070</v>
      </c>
      <c r="P287" s="34" t="s">
        <v>1070</v>
      </c>
      <c r="Q287" s="36" t="s">
        <v>1095</v>
      </c>
      <c r="S287" s="35"/>
    </row>
    <row r="288" spans="1:19" x14ac:dyDescent="0.35">
      <c r="A288">
        <v>17</v>
      </c>
      <c r="B288" s="24">
        <v>911</v>
      </c>
      <c r="C288" s="34" t="s">
        <v>621</v>
      </c>
      <c r="D288" s="34" t="s">
        <v>1096</v>
      </c>
      <c r="E288" s="35" t="s">
        <v>1097</v>
      </c>
      <c r="F288" s="34" t="s">
        <v>20</v>
      </c>
      <c r="G288" s="27" t="s">
        <v>21</v>
      </c>
      <c r="H288" s="27" t="s">
        <v>21</v>
      </c>
      <c r="I288">
        <v>1</v>
      </c>
      <c r="J288" s="35" t="s">
        <v>67</v>
      </c>
      <c r="K288" s="33">
        <v>43223510382</v>
      </c>
      <c r="L288" s="28">
        <v>0</v>
      </c>
      <c r="M288" s="28" t="s">
        <v>21</v>
      </c>
      <c r="N288" s="26" t="s">
        <v>23</v>
      </c>
      <c r="O288" s="34" t="s">
        <v>1070</v>
      </c>
      <c r="P288" s="34" t="s">
        <v>1070</v>
      </c>
      <c r="Q288" s="33" t="s">
        <v>1098</v>
      </c>
      <c r="S288" s="35"/>
    </row>
    <row r="289" spans="1:19" x14ac:dyDescent="0.35">
      <c r="A289">
        <v>19</v>
      </c>
      <c r="B289" s="24">
        <v>912</v>
      </c>
      <c r="C289" s="34" t="s">
        <v>976</v>
      </c>
      <c r="D289" s="34" t="s">
        <v>577</v>
      </c>
      <c r="E289" s="35" t="s">
        <v>1099</v>
      </c>
      <c r="F289" s="34" t="s">
        <v>20</v>
      </c>
      <c r="G289" s="27" t="s">
        <v>21</v>
      </c>
      <c r="H289" s="27" t="s">
        <v>21</v>
      </c>
      <c r="I289">
        <v>1</v>
      </c>
      <c r="J289" s="35" t="s">
        <v>67</v>
      </c>
      <c r="K289" s="33">
        <v>43223510388</v>
      </c>
      <c r="L289" s="28">
        <v>0</v>
      </c>
      <c r="M289" s="28" t="s">
        <v>21</v>
      </c>
      <c r="N289" s="26" t="s">
        <v>23</v>
      </c>
      <c r="O289" s="34" t="s">
        <v>1070</v>
      </c>
      <c r="P289" s="34" t="s">
        <v>1070</v>
      </c>
      <c r="Q289" s="33" t="s">
        <v>1100</v>
      </c>
      <c r="S289" s="35"/>
    </row>
    <row r="290" spans="1:19" x14ac:dyDescent="0.35">
      <c r="A290">
        <v>22</v>
      </c>
      <c r="B290" s="24">
        <v>913</v>
      </c>
      <c r="C290" s="34" t="s">
        <v>1101</v>
      </c>
      <c r="D290" s="34" t="s">
        <v>1102</v>
      </c>
      <c r="E290" s="35" t="s">
        <v>1103</v>
      </c>
      <c r="F290" s="34" t="s">
        <v>20</v>
      </c>
      <c r="G290" s="27" t="s">
        <v>21</v>
      </c>
      <c r="H290" s="27" t="s">
        <v>21</v>
      </c>
      <c r="I290">
        <v>1</v>
      </c>
      <c r="J290" s="35" t="s">
        <v>458</v>
      </c>
      <c r="K290" s="33">
        <v>43353070253</v>
      </c>
      <c r="L290" s="28">
        <v>0</v>
      </c>
      <c r="M290" s="28" t="s">
        <v>21</v>
      </c>
      <c r="N290" s="26" t="s">
        <v>34</v>
      </c>
      <c r="O290" s="34" t="s">
        <v>1070</v>
      </c>
      <c r="P290" s="34" t="s">
        <v>1070</v>
      </c>
      <c r="Q290" s="33" t="s">
        <v>1104</v>
      </c>
      <c r="S290" s="35"/>
    </row>
    <row r="291" spans="1:19" x14ac:dyDescent="0.35">
      <c r="A291">
        <v>23</v>
      </c>
      <c r="B291" s="24">
        <v>914</v>
      </c>
      <c r="C291" s="34" t="s">
        <v>1105</v>
      </c>
      <c r="D291" s="34" t="s">
        <v>496</v>
      </c>
      <c r="E291" s="35" t="s">
        <v>1106</v>
      </c>
      <c r="F291" s="34" t="s">
        <v>20</v>
      </c>
      <c r="G291" s="27" t="s">
        <v>21</v>
      </c>
      <c r="H291" s="27" t="s">
        <v>21</v>
      </c>
      <c r="I291">
        <v>1</v>
      </c>
      <c r="J291" s="35" t="s">
        <v>366</v>
      </c>
      <c r="K291" s="33">
        <v>43563170136</v>
      </c>
      <c r="L291" s="28">
        <v>0</v>
      </c>
      <c r="M291" s="28" t="s">
        <v>21</v>
      </c>
      <c r="N291" s="26" t="s">
        <v>54</v>
      </c>
      <c r="O291" s="34" t="s">
        <v>1070</v>
      </c>
      <c r="P291" s="34" t="s">
        <v>1070</v>
      </c>
      <c r="Q291" s="33" t="s">
        <v>1107</v>
      </c>
      <c r="S291" s="35"/>
    </row>
    <row r="292" spans="1:19" x14ac:dyDescent="0.35">
      <c r="A292">
        <v>27</v>
      </c>
      <c r="B292" s="24">
        <v>915</v>
      </c>
      <c r="C292" s="34" t="s">
        <v>1108</v>
      </c>
      <c r="D292" s="34" t="s">
        <v>1109</v>
      </c>
      <c r="E292" s="35" t="s">
        <v>1110</v>
      </c>
      <c r="F292" s="34" t="s">
        <v>20</v>
      </c>
      <c r="G292" s="27" t="s">
        <v>21</v>
      </c>
      <c r="H292" s="27" t="s">
        <v>21</v>
      </c>
      <c r="I292">
        <v>1</v>
      </c>
      <c r="J292" s="35" t="s">
        <v>62</v>
      </c>
      <c r="K292" s="33">
        <v>43222331180</v>
      </c>
      <c r="L292" s="28">
        <v>0</v>
      </c>
      <c r="M292" s="28" t="s">
        <v>21</v>
      </c>
      <c r="N292" s="26" t="s">
        <v>23</v>
      </c>
      <c r="O292" s="34" t="s">
        <v>1070</v>
      </c>
      <c r="P292" s="34" t="s">
        <v>1070</v>
      </c>
      <c r="Q292" s="33" t="s">
        <v>1111</v>
      </c>
      <c r="S292" s="35"/>
    </row>
    <row r="293" spans="1:19" x14ac:dyDescent="0.35">
      <c r="A293">
        <v>29</v>
      </c>
      <c r="B293" s="24">
        <v>916</v>
      </c>
      <c r="C293" s="34" t="s">
        <v>451</v>
      </c>
      <c r="D293" s="34" t="s">
        <v>1112</v>
      </c>
      <c r="E293" s="35" t="s">
        <v>1113</v>
      </c>
      <c r="F293" s="34" t="s">
        <v>20</v>
      </c>
      <c r="G293" s="27" t="s">
        <v>21</v>
      </c>
      <c r="H293" s="27" t="s">
        <v>21</v>
      </c>
      <c r="I293">
        <v>1</v>
      </c>
      <c r="J293" s="35" t="s">
        <v>100</v>
      </c>
      <c r="K293" s="33">
        <v>43351011158</v>
      </c>
      <c r="L293" s="28">
        <v>0</v>
      </c>
      <c r="M293" s="28" t="s">
        <v>21</v>
      </c>
      <c r="N293" s="26" t="s">
        <v>34</v>
      </c>
      <c r="O293" s="34" t="s">
        <v>1070</v>
      </c>
      <c r="P293" s="34" t="s">
        <v>1070</v>
      </c>
      <c r="Q293" s="33" t="s">
        <v>1114</v>
      </c>
      <c r="S293" s="35"/>
    </row>
    <row r="294" spans="1:19" x14ac:dyDescent="0.35">
      <c r="A294">
        <v>30</v>
      </c>
      <c r="B294" s="24">
        <v>917</v>
      </c>
      <c r="C294" s="34" t="s">
        <v>1115</v>
      </c>
      <c r="D294" s="34" t="s">
        <v>1116</v>
      </c>
      <c r="E294" s="35" t="s">
        <v>1117</v>
      </c>
      <c r="F294" s="34" t="s">
        <v>20</v>
      </c>
      <c r="G294" s="27" t="s">
        <v>21</v>
      </c>
      <c r="H294" s="27" t="s">
        <v>21</v>
      </c>
      <c r="I294">
        <v>1</v>
      </c>
      <c r="J294" s="35" t="s">
        <v>134</v>
      </c>
      <c r="K294" s="33">
        <v>43223140882</v>
      </c>
      <c r="L294" s="28">
        <v>0</v>
      </c>
      <c r="M294" s="28" t="s">
        <v>21</v>
      </c>
      <c r="N294" s="26" t="s">
        <v>23</v>
      </c>
      <c r="O294" s="34" t="s">
        <v>1070</v>
      </c>
      <c r="P294" s="34" t="s">
        <v>1070</v>
      </c>
      <c r="Q294" s="33" t="s">
        <v>1118</v>
      </c>
      <c r="S294" s="35"/>
    </row>
    <row r="295" spans="1:19" x14ac:dyDescent="0.35">
      <c r="A295">
        <v>40</v>
      </c>
      <c r="B295" s="24">
        <v>918</v>
      </c>
      <c r="C295" s="34" t="s">
        <v>525</v>
      </c>
      <c r="D295" s="34" t="s">
        <v>496</v>
      </c>
      <c r="E295" s="35" t="s">
        <v>1119</v>
      </c>
      <c r="F295" s="34" t="s">
        <v>20</v>
      </c>
      <c r="G295" s="27" t="s">
        <v>21</v>
      </c>
      <c r="H295" s="27" t="s">
        <v>21</v>
      </c>
      <c r="I295">
        <v>1</v>
      </c>
      <c r="J295" s="35" t="s">
        <v>129</v>
      </c>
      <c r="K295" s="33">
        <v>43562310413</v>
      </c>
      <c r="L295" s="28">
        <v>0</v>
      </c>
      <c r="M295" s="28" t="s">
        <v>21</v>
      </c>
      <c r="N295" s="26" t="s">
        <v>54</v>
      </c>
      <c r="O295" s="34" t="s">
        <v>1070</v>
      </c>
      <c r="P295" s="34" t="s">
        <v>1070</v>
      </c>
      <c r="Q295" s="33" t="s">
        <v>1120</v>
      </c>
      <c r="S295" s="35"/>
    </row>
    <row r="296" spans="1:19" x14ac:dyDescent="0.35">
      <c r="A296">
        <v>56</v>
      </c>
      <c r="B296" s="24">
        <v>919</v>
      </c>
      <c r="C296" s="34" t="s">
        <v>562</v>
      </c>
      <c r="D296" s="34" t="s">
        <v>1121</v>
      </c>
      <c r="E296" s="35" t="s">
        <v>1122</v>
      </c>
      <c r="F296" s="34" t="s">
        <v>20</v>
      </c>
      <c r="G296" s="27" t="s">
        <v>21</v>
      </c>
      <c r="H296" s="27" t="s">
        <v>21</v>
      </c>
      <c r="I296">
        <v>1</v>
      </c>
      <c r="J296" s="35" t="s">
        <v>129</v>
      </c>
      <c r="K296" s="33">
        <v>43562310424</v>
      </c>
      <c r="L296" s="28">
        <v>0</v>
      </c>
      <c r="M296" s="28" t="s">
        <v>21</v>
      </c>
      <c r="N296" s="26" t="s">
        <v>54</v>
      </c>
      <c r="O296" s="34" t="s">
        <v>1070</v>
      </c>
      <c r="P296" s="34" t="s">
        <v>1070</v>
      </c>
      <c r="Q296" s="33" t="s">
        <v>1123</v>
      </c>
      <c r="S296" s="35"/>
    </row>
    <row r="297" spans="1:19" x14ac:dyDescent="0.35">
      <c r="A297" t="s">
        <v>249</v>
      </c>
      <c r="B297" s="24">
        <v>920</v>
      </c>
      <c r="C297" s="34" t="s">
        <v>1124</v>
      </c>
      <c r="D297" s="34" t="s">
        <v>474</v>
      </c>
      <c r="E297" s="35" t="s">
        <v>1125</v>
      </c>
      <c r="F297" s="34" t="s">
        <v>20</v>
      </c>
      <c r="G297" s="27" t="s">
        <v>21</v>
      </c>
      <c r="H297" s="27" t="s">
        <v>21</v>
      </c>
      <c r="I297">
        <v>1</v>
      </c>
      <c r="J297" s="35" t="s">
        <v>129</v>
      </c>
      <c r="K297" s="33">
        <v>43562310442</v>
      </c>
      <c r="L297" s="28">
        <v>0</v>
      </c>
      <c r="M297" s="28" t="s">
        <v>21</v>
      </c>
      <c r="N297" s="26" t="s">
        <v>54</v>
      </c>
      <c r="O297" s="34" t="s">
        <v>1070</v>
      </c>
      <c r="P297" s="34" t="s">
        <v>1070</v>
      </c>
      <c r="Q297" s="36" t="s">
        <v>1126</v>
      </c>
      <c r="S297" s="35"/>
    </row>
    <row r="298" spans="1:19" x14ac:dyDescent="0.35">
      <c r="A298" t="s">
        <v>249</v>
      </c>
      <c r="B298" s="24">
        <v>921</v>
      </c>
      <c r="C298" s="34" t="s">
        <v>1127</v>
      </c>
      <c r="D298" s="34" t="s">
        <v>1128</v>
      </c>
      <c r="E298" s="35" t="s">
        <v>1129</v>
      </c>
      <c r="F298" s="34" t="s">
        <v>20</v>
      </c>
      <c r="G298" s="27" t="s">
        <v>21</v>
      </c>
      <c r="H298" s="27" t="s">
        <v>21</v>
      </c>
      <c r="I298">
        <v>1</v>
      </c>
      <c r="J298" s="35" t="s">
        <v>129</v>
      </c>
      <c r="K298" s="33">
        <v>43562310421</v>
      </c>
      <c r="L298" s="28">
        <v>0</v>
      </c>
      <c r="M298" s="28" t="s">
        <v>21</v>
      </c>
      <c r="N298" s="26" t="s">
        <v>54</v>
      </c>
      <c r="O298" s="34" t="s">
        <v>1070</v>
      </c>
      <c r="P298" s="34" t="s">
        <v>1070</v>
      </c>
      <c r="Q298" s="33" t="s">
        <v>1130</v>
      </c>
      <c r="S298" s="35"/>
    </row>
    <row r="299" spans="1:19" s="37" customFormat="1" x14ac:dyDescent="0.35">
      <c r="A299" s="37">
        <v>1</v>
      </c>
      <c r="B299" s="44">
        <v>950</v>
      </c>
      <c r="C299" s="45" t="s">
        <v>640</v>
      </c>
      <c r="D299" s="45" t="s">
        <v>1131</v>
      </c>
      <c r="E299" s="46" t="s">
        <v>1132</v>
      </c>
      <c r="F299" s="45" t="s">
        <v>552</v>
      </c>
      <c r="G299" s="30" t="s">
        <v>21</v>
      </c>
      <c r="H299" s="30" t="s">
        <v>21</v>
      </c>
      <c r="I299" s="37">
        <v>1</v>
      </c>
      <c r="J299" s="46" t="s">
        <v>134</v>
      </c>
      <c r="K299" s="47">
        <v>43223140859</v>
      </c>
      <c r="L299" s="38">
        <v>0</v>
      </c>
      <c r="M299" s="38" t="s">
        <v>21</v>
      </c>
      <c r="N299" s="48" t="s">
        <v>23</v>
      </c>
      <c r="O299" s="45" t="s">
        <v>1070</v>
      </c>
      <c r="P299" s="45" t="s">
        <v>1070</v>
      </c>
      <c r="Q299" s="47" t="s">
        <v>1133</v>
      </c>
      <c r="S299" s="46"/>
    </row>
    <row r="300" spans="1:19" s="37" customFormat="1" x14ac:dyDescent="0.35">
      <c r="A300" s="37">
        <v>2</v>
      </c>
      <c r="B300" s="44">
        <v>951</v>
      </c>
      <c r="C300" s="45" t="s">
        <v>69</v>
      </c>
      <c r="D300" s="45" t="s">
        <v>1134</v>
      </c>
      <c r="E300" s="46" t="s">
        <v>1135</v>
      </c>
      <c r="F300" s="45" t="s">
        <v>552</v>
      </c>
      <c r="G300" s="30" t="s">
        <v>21</v>
      </c>
      <c r="H300" s="30" t="s">
        <v>21</v>
      </c>
      <c r="I300" s="37">
        <v>1</v>
      </c>
      <c r="J300" s="46" t="s">
        <v>67</v>
      </c>
      <c r="K300" s="47">
        <v>43223510350</v>
      </c>
      <c r="L300" s="38">
        <v>0</v>
      </c>
      <c r="M300" s="38" t="s">
        <v>21</v>
      </c>
      <c r="N300" s="48" t="s">
        <v>23</v>
      </c>
      <c r="O300" s="45" t="s">
        <v>1070</v>
      </c>
      <c r="P300" s="45" t="s">
        <v>1070</v>
      </c>
      <c r="Q300" s="47" t="s">
        <v>1136</v>
      </c>
      <c r="S300" s="46"/>
    </row>
    <row r="301" spans="1:19" x14ac:dyDescent="0.35">
      <c r="A301" s="37">
        <v>3</v>
      </c>
      <c r="B301" s="44">
        <v>952</v>
      </c>
      <c r="C301" s="45" t="s">
        <v>1137</v>
      </c>
      <c r="D301" s="45" t="s">
        <v>1138</v>
      </c>
      <c r="E301" s="46" t="s">
        <v>1139</v>
      </c>
      <c r="F301" s="45" t="s">
        <v>552</v>
      </c>
      <c r="G301" s="30" t="s">
        <v>21</v>
      </c>
      <c r="H301" s="30" t="s">
        <v>21</v>
      </c>
      <c r="I301" s="37">
        <v>1</v>
      </c>
      <c r="J301" s="46" t="s">
        <v>366</v>
      </c>
      <c r="K301" s="47">
        <v>43563170130</v>
      </c>
      <c r="L301" s="38">
        <v>0</v>
      </c>
      <c r="M301" s="38" t="s">
        <v>21</v>
      </c>
      <c r="N301" s="48" t="s">
        <v>54</v>
      </c>
      <c r="O301" s="45" t="s">
        <v>1070</v>
      </c>
      <c r="P301" s="45" t="s">
        <v>1070</v>
      </c>
      <c r="Q301" s="36" t="s">
        <v>1140</v>
      </c>
      <c r="S301" s="35"/>
    </row>
    <row r="302" spans="1:19" x14ac:dyDescent="0.35">
      <c r="A302" s="37">
        <v>5</v>
      </c>
      <c r="B302" s="44">
        <v>953</v>
      </c>
      <c r="C302" s="45" t="s">
        <v>455</v>
      </c>
      <c r="D302" s="45" t="s">
        <v>1141</v>
      </c>
      <c r="E302" s="46" t="s">
        <v>1142</v>
      </c>
      <c r="F302" s="45" t="s">
        <v>552</v>
      </c>
      <c r="G302" s="30" t="s">
        <v>21</v>
      </c>
      <c r="H302" s="30" t="s">
        <v>21</v>
      </c>
      <c r="I302" s="37">
        <v>1</v>
      </c>
      <c r="J302" s="46" t="s">
        <v>458</v>
      </c>
      <c r="K302" s="47">
        <v>43353070255</v>
      </c>
      <c r="L302" s="38">
        <v>0</v>
      </c>
      <c r="M302" s="38" t="s">
        <v>21</v>
      </c>
      <c r="N302" s="48" t="s">
        <v>34</v>
      </c>
      <c r="O302" s="45" t="s">
        <v>1070</v>
      </c>
      <c r="P302" s="45" t="s">
        <v>1070</v>
      </c>
      <c r="Q302" s="33" t="s">
        <v>1143</v>
      </c>
      <c r="S302" s="35"/>
    </row>
    <row r="303" spans="1:19" x14ac:dyDescent="0.35">
      <c r="A303" s="37">
        <v>9</v>
      </c>
      <c r="B303" s="44">
        <v>954</v>
      </c>
      <c r="C303" s="45" t="s">
        <v>463</v>
      </c>
      <c r="D303" s="45" t="s">
        <v>559</v>
      </c>
      <c r="E303" s="46" t="s">
        <v>1144</v>
      </c>
      <c r="F303" s="45" t="s">
        <v>552</v>
      </c>
      <c r="G303" s="30" t="s">
        <v>21</v>
      </c>
      <c r="H303" s="30" t="s">
        <v>21</v>
      </c>
      <c r="I303" s="37">
        <v>1</v>
      </c>
      <c r="J303" s="46" t="s">
        <v>67</v>
      </c>
      <c r="K303" s="47">
        <v>43223510383</v>
      </c>
      <c r="L303" s="38">
        <v>0</v>
      </c>
      <c r="M303" s="38" t="s">
        <v>21</v>
      </c>
      <c r="N303" s="48" t="s">
        <v>23</v>
      </c>
      <c r="O303" s="45" t="s">
        <v>1070</v>
      </c>
      <c r="P303" s="45" t="s">
        <v>1070</v>
      </c>
      <c r="Q303" s="33" t="s">
        <v>1145</v>
      </c>
      <c r="S303" s="35"/>
    </row>
    <row r="304" spans="1:19" x14ac:dyDescent="0.35">
      <c r="A304">
        <v>1</v>
      </c>
      <c r="B304" s="24">
        <v>101</v>
      </c>
      <c r="C304" s="34" t="s">
        <v>1146</v>
      </c>
      <c r="D304" s="34" t="s">
        <v>160</v>
      </c>
      <c r="E304" s="35" t="s">
        <v>1147</v>
      </c>
      <c r="F304" s="34" t="s">
        <v>20</v>
      </c>
      <c r="G304" s="27" t="s">
        <v>21</v>
      </c>
      <c r="H304" s="27" t="s">
        <v>21</v>
      </c>
      <c r="I304">
        <v>10</v>
      </c>
      <c r="J304" s="35" t="s">
        <v>105</v>
      </c>
      <c r="K304" s="33">
        <v>43562310002</v>
      </c>
      <c r="L304" s="28">
        <v>0</v>
      </c>
      <c r="M304" s="28" t="s">
        <v>21</v>
      </c>
      <c r="N304" s="26" t="s">
        <v>54</v>
      </c>
      <c r="O304" s="35" t="s">
        <v>1048</v>
      </c>
      <c r="P304" s="34" t="s">
        <v>304</v>
      </c>
      <c r="Q304" s="33" t="s">
        <v>1148</v>
      </c>
      <c r="S304" s="35"/>
    </row>
    <row r="305" spans="1:19" x14ac:dyDescent="0.35">
      <c r="A305">
        <v>2</v>
      </c>
      <c r="B305" s="24">
        <v>102</v>
      </c>
      <c r="C305" s="34" t="s">
        <v>1149</v>
      </c>
      <c r="D305" s="34" t="s">
        <v>1150</v>
      </c>
      <c r="E305" s="35" t="s">
        <v>1151</v>
      </c>
      <c r="F305" s="34" t="s">
        <v>20</v>
      </c>
      <c r="G305" s="27" t="s">
        <v>21</v>
      </c>
      <c r="H305" s="27" t="s">
        <v>21</v>
      </c>
      <c r="I305">
        <v>10</v>
      </c>
      <c r="J305" s="35" t="s">
        <v>105</v>
      </c>
      <c r="K305" s="33">
        <v>43354420233</v>
      </c>
      <c r="L305" s="28">
        <v>0</v>
      </c>
      <c r="M305" s="28" t="s">
        <v>21</v>
      </c>
      <c r="N305" s="26" t="s">
        <v>34</v>
      </c>
      <c r="O305" s="35" t="s">
        <v>1048</v>
      </c>
      <c r="P305" s="34" t="s">
        <v>304</v>
      </c>
      <c r="Q305" s="36" t="s">
        <v>1152</v>
      </c>
      <c r="S305" s="35"/>
    </row>
    <row r="306" spans="1:19" x14ac:dyDescent="0.35">
      <c r="A306">
        <v>3</v>
      </c>
      <c r="B306" s="24">
        <v>103</v>
      </c>
      <c r="C306" s="34" t="s">
        <v>1059</v>
      </c>
      <c r="D306" s="34" t="s">
        <v>1153</v>
      </c>
      <c r="E306" s="35" t="s">
        <v>1154</v>
      </c>
      <c r="F306" s="34" t="s">
        <v>20</v>
      </c>
      <c r="G306" s="27" t="s">
        <v>21</v>
      </c>
      <c r="H306" s="27" t="s">
        <v>21</v>
      </c>
      <c r="I306">
        <v>10</v>
      </c>
      <c r="J306" s="35" t="s">
        <v>72</v>
      </c>
      <c r="K306" s="33">
        <v>43354380153</v>
      </c>
      <c r="L306" s="28">
        <v>0</v>
      </c>
      <c r="M306" s="28" t="s">
        <v>21</v>
      </c>
      <c r="N306" s="26" t="s">
        <v>34</v>
      </c>
      <c r="O306" s="35" t="s">
        <v>1048</v>
      </c>
      <c r="P306" s="34" t="s">
        <v>304</v>
      </c>
      <c r="Q306" s="33" t="s">
        <v>1155</v>
      </c>
      <c r="S306" s="35"/>
    </row>
    <row r="307" spans="1:19" x14ac:dyDescent="0.35">
      <c r="A307">
        <v>4</v>
      </c>
      <c r="B307" s="24">
        <v>104</v>
      </c>
      <c r="C307" s="34" t="s">
        <v>1156</v>
      </c>
      <c r="D307" s="34" t="s">
        <v>1157</v>
      </c>
      <c r="E307" s="35" t="s">
        <v>1158</v>
      </c>
      <c r="F307" s="34" t="s">
        <v>20</v>
      </c>
      <c r="G307" s="27" t="s">
        <v>21</v>
      </c>
      <c r="H307" s="27" t="s">
        <v>21</v>
      </c>
      <c r="I307">
        <v>10</v>
      </c>
      <c r="J307" s="35" t="s">
        <v>48</v>
      </c>
      <c r="K307" s="33">
        <v>43222651123</v>
      </c>
      <c r="L307" s="28">
        <v>0</v>
      </c>
      <c r="M307" s="28" t="s">
        <v>21</v>
      </c>
      <c r="N307" s="26" t="s">
        <v>23</v>
      </c>
      <c r="O307" s="35" t="s">
        <v>1048</v>
      </c>
      <c r="P307" s="34" t="s">
        <v>272</v>
      </c>
      <c r="Q307" s="33" t="s">
        <v>1159</v>
      </c>
      <c r="S307" s="35"/>
    </row>
    <row r="308" spans="1:19" x14ac:dyDescent="0.35">
      <c r="A308">
        <v>5</v>
      </c>
      <c r="B308" s="24">
        <v>105</v>
      </c>
      <c r="C308" s="34" t="s">
        <v>1160</v>
      </c>
      <c r="D308" s="34" t="s">
        <v>1161</v>
      </c>
      <c r="E308" s="35" t="s">
        <v>1162</v>
      </c>
      <c r="F308" s="34" t="s">
        <v>20</v>
      </c>
      <c r="G308" s="27" t="s">
        <v>21</v>
      </c>
      <c r="H308" s="27" t="s">
        <v>21</v>
      </c>
      <c r="I308">
        <v>10</v>
      </c>
      <c r="J308" s="35" t="s">
        <v>935</v>
      </c>
      <c r="K308" s="33">
        <v>43564150083</v>
      </c>
      <c r="L308" s="28">
        <v>0</v>
      </c>
      <c r="M308" s="28" t="s">
        <v>21</v>
      </c>
      <c r="N308" s="26" t="s">
        <v>54</v>
      </c>
      <c r="O308" s="35" t="s">
        <v>1048</v>
      </c>
      <c r="P308" s="34" t="s">
        <v>304</v>
      </c>
      <c r="Q308" s="33" t="s">
        <v>1163</v>
      </c>
      <c r="S308" s="35"/>
    </row>
    <row r="309" spans="1:19" x14ac:dyDescent="0.35">
      <c r="A309">
        <v>6</v>
      </c>
      <c r="B309" s="24">
        <v>106</v>
      </c>
      <c r="C309" s="34" t="s">
        <v>275</v>
      </c>
      <c r="D309" s="34" t="s">
        <v>27</v>
      </c>
      <c r="E309" s="35" t="s">
        <v>1164</v>
      </c>
      <c r="F309" s="34" t="s">
        <v>20</v>
      </c>
      <c r="G309" s="27" t="s">
        <v>21</v>
      </c>
      <c r="H309" s="27" t="s">
        <v>21</v>
      </c>
      <c r="I309">
        <v>10</v>
      </c>
      <c r="J309" s="35" t="s">
        <v>48</v>
      </c>
      <c r="K309" s="33">
        <v>43222651160</v>
      </c>
      <c r="L309" s="28">
        <v>0</v>
      </c>
      <c r="M309" s="28" t="s">
        <v>21</v>
      </c>
      <c r="N309" s="26" t="s">
        <v>23</v>
      </c>
      <c r="O309" s="35" t="s">
        <v>1048</v>
      </c>
      <c r="P309" s="34" t="s">
        <v>272</v>
      </c>
      <c r="Q309" s="33" t="s">
        <v>1165</v>
      </c>
      <c r="S309" s="35"/>
    </row>
    <row r="310" spans="1:19" x14ac:dyDescent="0.35">
      <c r="A310">
        <v>7</v>
      </c>
      <c r="B310" s="24">
        <v>107</v>
      </c>
      <c r="C310" s="34" t="s">
        <v>1166</v>
      </c>
      <c r="D310" s="34" t="s">
        <v>57</v>
      </c>
      <c r="E310" s="35" t="s">
        <v>1167</v>
      </c>
      <c r="F310" s="34" t="s">
        <v>20</v>
      </c>
      <c r="G310" s="27" t="s">
        <v>21</v>
      </c>
      <c r="H310" s="27" t="s">
        <v>21</v>
      </c>
      <c r="I310">
        <v>10</v>
      </c>
      <c r="J310" s="35" t="s">
        <v>48</v>
      </c>
      <c r="K310" s="33">
        <v>43222650168</v>
      </c>
      <c r="L310" s="28">
        <v>0</v>
      </c>
      <c r="M310" s="28" t="s">
        <v>21</v>
      </c>
      <c r="N310" s="26" t="s">
        <v>23</v>
      </c>
      <c r="O310" s="35" t="s">
        <v>1048</v>
      </c>
      <c r="P310" s="34" t="s">
        <v>272</v>
      </c>
      <c r="Q310" s="33" t="s">
        <v>1168</v>
      </c>
      <c r="S310" s="35"/>
    </row>
    <row r="311" spans="1:19" x14ac:dyDescent="0.35">
      <c r="A311">
        <v>8</v>
      </c>
      <c r="B311" s="24">
        <v>108</v>
      </c>
      <c r="C311" s="34" t="s">
        <v>274</v>
      </c>
      <c r="D311" s="34" t="s">
        <v>1169</v>
      </c>
      <c r="E311" s="35" t="s">
        <v>1170</v>
      </c>
      <c r="F311" s="34" t="s">
        <v>20</v>
      </c>
      <c r="G311" s="27" t="s">
        <v>21</v>
      </c>
      <c r="H311" s="27" t="s">
        <v>21</v>
      </c>
      <c r="I311">
        <v>10</v>
      </c>
      <c r="J311" s="35" t="s">
        <v>277</v>
      </c>
      <c r="K311" s="33">
        <v>43350780918</v>
      </c>
      <c r="L311" s="28">
        <v>0</v>
      </c>
      <c r="M311" s="28" t="s">
        <v>21</v>
      </c>
      <c r="N311" s="26" t="s">
        <v>34</v>
      </c>
      <c r="O311" s="35" t="s">
        <v>1048</v>
      </c>
      <c r="P311" s="34" t="s">
        <v>304</v>
      </c>
      <c r="Q311" s="33" t="s">
        <v>1171</v>
      </c>
      <c r="S311" s="35"/>
    </row>
    <row r="312" spans="1:19" x14ac:dyDescent="0.35">
      <c r="A312">
        <v>9</v>
      </c>
      <c r="B312" s="24">
        <v>109</v>
      </c>
      <c r="C312" s="34" t="s">
        <v>340</v>
      </c>
      <c r="D312" s="34" t="s">
        <v>890</v>
      </c>
      <c r="E312" s="35" t="s">
        <v>1172</v>
      </c>
      <c r="F312" s="34" t="s">
        <v>20</v>
      </c>
      <c r="G312" s="27" t="s">
        <v>21</v>
      </c>
      <c r="H312" s="27" t="s">
        <v>21</v>
      </c>
      <c r="I312">
        <v>10</v>
      </c>
      <c r="J312" s="35" t="s">
        <v>33</v>
      </c>
      <c r="K312" s="33">
        <v>43351380192</v>
      </c>
      <c r="L312" s="28">
        <v>0</v>
      </c>
      <c r="M312" s="28" t="s">
        <v>21</v>
      </c>
      <c r="N312" s="26" t="s">
        <v>34</v>
      </c>
      <c r="O312" s="35" t="s">
        <v>1048</v>
      </c>
      <c r="P312" s="34" t="s">
        <v>272</v>
      </c>
      <c r="Q312" s="33" t="s">
        <v>1173</v>
      </c>
      <c r="S312" s="35"/>
    </row>
    <row r="313" spans="1:19" x14ac:dyDescent="0.35">
      <c r="A313">
        <v>11</v>
      </c>
      <c r="B313" s="24">
        <v>110</v>
      </c>
      <c r="C313" s="34" t="s">
        <v>1174</v>
      </c>
      <c r="D313" s="34" t="s">
        <v>740</v>
      </c>
      <c r="E313" s="35" t="s">
        <v>1175</v>
      </c>
      <c r="F313" s="34" t="s">
        <v>20</v>
      </c>
      <c r="G313" s="27" t="s">
        <v>21</v>
      </c>
      <c r="H313" s="27" t="s">
        <v>21</v>
      </c>
      <c r="I313">
        <v>10</v>
      </c>
      <c r="J313" s="35" t="s">
        <v>105</v>
      </c>
      <c r="K313" s="33">
        <v>43354170347</v>
      </c>
      <c r="L313" s="28">
        <v>0</v>
      </c>
      <c r="M313" s="28" t="s">
        <v>21</v>
      </c>
      <c r="N313" s="26" t="s">
        <v>34</v>
      </c>
      <c r="O313" s="35" t="s">
        <v>1048</v>
      </c>
      <c r="P313" s="34" t="s">
        <v>304</v>
      </c>
      <c r="Q313" s="33" t="s">
        <v>1176</v>
      </c>
      <c r="S313" s="35"/>
    </row>
    <row r="314" spans="1:19" x14ac:dyDescent="0.35">
      <c r="A314">
        <v>12</v>
      </c>
      <c r="B314" s="24">
        <v>111</v>
      </c>
      <c r="C314" s="34" t="s">
        <v>1177</v>
      </c>
      <c r="D314" s="34" t="s">
        <v>1178</v>
      </c>
      <c r="E314" s="35" t="s">
        <v>1179</v>
      </c>
      <c r="F314" s="34" t="s">
        <v>20</v>
      </c>
      <c r="G314" s="27" t="s">
        <v>21</v>
      </c>
      <c r="H314" s="27" t="s">
        <v>21</v>
      </c>
      <c r="I314">
        <v>10</v>
      </c>
      <c r="J314" s="35" t="s">
        <v>105</v>
      </c>
      <c r="K314" s="33">
        <v>43560061036</v>
      </c>
      <c r="L314" s="28">
        <v>0</v>
      </c>
      <c r="M314" s="28" t="s">
        <v>21</v>
      </c>
      <c r="N314" s="26" t="s">
        <v>54</v>
      </c>
      <c r="O314" s="35" t="s">
        <v>1048</v>
      </c>
      <c r="P314" s="34" t="s">
        <v>304</v>
      </c>
      <c r="Q314" s="33" t="s">
        <v>1180</v>
      </c>
      <c r="S314" s="35"/>
    </row>
    <row r="315" spans="1:19" x14ac:dyDescent="0.35">
      <c r="A315">
        <v>13</v>
      </c>
      <c r="B315" s="24">
        <v>112</v>
      </c>
      <c r="C315" s="34" t="s">
        <v>1181</v>
      </c>
      <c r="D315" s="34" t="s">
        <v>1182</v>
      </c>
      <c r="E315" s="35" t="s">
        <v>1183</v>
      </c>
      <c r="F315" s="34" t="s">
        <v>20</v>
      </c>
      <c r="G315" s="27" t="s">
        <v>21</v>
      </c>
      <c r="H315" s="27" t="s">
        <v>21</v>
      </c>
      <c r="I315">
        <v>10</v>
      </c>
      <c r="J315" s="35" t="s">
        <v>188</v>
      </c>
      <c r="K315" s="33">
        <v>52440030582</v>
      </c>
      <c r="L315" s="28">
        <v>0</v>
      </c>
      <c r="M315" s="28" t="s">
        <v>21</v>
      </c>
      <c r="N315" s="26" t="s">
        <v>189</v>
      </c>
      <c r="O315" s="35" t="s">
        <v>1048</v>
      </c>
      <c r="P315" s="34" t="s">
        <v>304</v>
      </c>
      <c r="Q315" s="33" t="s">
        <v>1184</v>
      </c>
      <c r="S315" s="35"/>
    </row>
    <row r="316" spans="1:19" x14ac:dyDescent="0.35">
      <c r="A316">
        <v>14</v>
      </c>
      <c r="B316" s="24">
        <v>113</v>
      </c>
      <c r="C316" s="34" t="s">
        <v>1185</v>
      </c>
      <c r="D316" s="34" t="s">
        <v>1186</v>
      </c>
      <c r="E316" s="35" t="s">
        <v>1187</v>
      </c>
      <c r="F316" s="34" t="s">
        <v>20</v>
      </c>
      <c r="G316" s="27" t="s">
        <v>21</v>
      </c>
      <c r="H316" s="27" t="s">
        <v>21</v>
      </c>
      <c r="I316">
        <v>10</v>
      </c>
      <c r="J316" s="35" t="s">
        <v>48</v>
      </c>
      <c r="K316" s="33">
        <v>43222651162</v>
      </c>
      <c r="L316" s="28">
        <v>0</v>
      </c>
      <c r="M316" s="28" t="s">
        <v>21</v>
      </c>
      <c r="N316" s="26" t="s">
        <v>23</v>
      </c>
      <c r="O316" s="35" t="s">
        <v>1048</v>
      </c>
      <c r="P316" s="34" t="s">
        <v>278</v>
      </c>
      <c r="Q316" s="36" t="s">
        <v>1188</v>
      </c>
      <c r="S316" s="35"/>
    </row>
    <row r="317" spans="1:19" x14ac:dyDescent="0.35">
      <c r="A317">
        <v>15</v>
      </c>
      <c r="B317" s="24">
        <v>114</v>
      </c>
      <c r="C317" s="34" t="s">
        <v>1189</v>
      </c>
      <c r="D317" s="34" t="s">
        <v>178</v>
      </c>
      <c r="E317" s="35" t="s">
        <v>1190</v>
      </c>
      <c r="F317" s="34" t="s">
        <v>20</v>
      </c>
      <c r="G317" s="27" t="s">
        <v>21</v>
      </c>
      <c r="H317" s="27" t="s">
        <v>21</v>
      </c>
      <c r="I317">
        <v>10</v>
      </c>
      <c r="J317" s="35" t="s">
        <v>105</v>
      </c>
      <c r="K317" s="33">
        <v>43224020071</v>
      </c>
      <c r="L317" s="28">
        <v>0</v>
      </c>
      <c r="M317" s="28" t="s">
        <v>21</v>
      </c>
      <c r="N317" s="26" t="s">
        <v>23</v>
      </c>
      <c r="O317" s="35" t="s">
        <v>1048</v>
      </c>
      <c r="P317" s="34" t="s">
        <v>304</v>
      </c>
      <c r="Q317" s="33" t="s">
        <v>1191</v>
      </c>
      <c r="S317" s="35"/>
    </row>
    <row r="318" spans="1:19" x14ac:dyDescent="0.35">
      <c r="A318">
        <v>16</v>
      </c>
      <c r="B318" s="24">
        <v>115</v>
      </c>
      <c r="C318" s="34" t="s">
        <v>1192</v>
      </c>
      <c r="D318" s="34" t="s">
        <v>1193</v>
      </c>
      <c r="E318" s="35" t="s">
        <v>1194</v>
      </c>
      <c r="F318" s="34" t="s">
        <v>20</v>
      </c>
      <c r="G318" s="27" t="s">
        <v>21</v>
      </c>
      <c r="H318" s="27" t="s">
        <v>21</v>
      </c>
      <c r="I318">
        <v>10</v>
      </c>
      <c r="J318" s="35" t="s">
        <v>72</v>
      </c>
      <c r="K318" s="33">
        <v>43354380093</v>
      </c>
      <c r="L318" s="28">
        <v>0</v>
      </c>
      <c r="M318" s="28" t="s">
        <v>21</v>
      </c>
      <c r="N318" s="26" t="s">
        <v>34</v>
      </c>
      <c r="O318" s="35" t="s">
        <v>1048</v>
      </c>
      <c r="P318" s="34" t="s">
        <v>304</v>
      </c>
      <c r="Q318" s="33" t="s">
        <v>1195</v>
      </c>
      <c r="S318" s="35"/>
    </row>
    <row r="319" spans="1:19" x14ac:dyDescent="0.35">
      <c r="A319">
        <v>17</v>
      </c>
      <c r="B319" s="24">
        <v>116</v>
      </c>
      <c r="C319" s="34" t="s">
        <v>1196</v>
      </c>
      <c r="D319" s="34" t="s">
        <v>1197</v>
      </c>
      <c r="E319" s="35" t="s">
        <v>1198</v>
      </c>
      <c r="F319" s="34" t="s">
        <v>20</v>
      </c>
      <c r="G319" s="27" t="s">
        <v>21</v>
      </c>
      <c r="H319" s="27" t="s">
        <v>21</v>
      </c>
      <c r="I319">
        <v>10</v>
      </c>
      <c r="J319" s="35" t="s">
        <v>22</v>
      </c>
      <c r="K319" s="33">
        <v>43221630996</v>
      </c>
      <c r="L319" s="28">
        <v>0</v>
      </c>
      <c r="M319" s="28" t="s">
        <v>21</v>
      </c>
      <c r="N319" s="26" t="s">
        <v>23</v>
      </c>
      <c r="O319" s="35" t="s">
        <v>1048</v>
      </c>
      <c r="P319" s="34" t="s">
        <v>304</v>
      </c>
      <c r="Q319" s="33" t="s">
        <v>1199</v>
      </c>
      <c r="S319" s="35"/>
    </row>
    <row r="320" spans="1:19" x14ac:dyDescent="0.35">
      <c r="A320">
        <v>19</v>
      </c>
      <c r="B320" s="24">
        <v>117</v>
      </c>
      <c r="C320" s="34" t="s">
        <v>1200</v>
      </c>
      <c r="D320" s="34" t="s">
        <v>1153</v>
      </c>
      <c r="E320" s="35" t="s">
        <v>1201</v>
      </c>
      <c r="F320" s="34" t="s">
        <v>20</v>
      </c>
      <c r="G320" s="27" t="s">
        <v>21</v>
      </c>
      <c r="H320" s="27" t="s">
        <v>21</v>
      </c>
      <c r="I320">
        <v>10</v>
      </c>
      <c r="J320" s="35" t="s">
        <v>352</v>
      </c>
      <c r="K320" s="33">
        <v>43293300143</v>
      </c>
      <c r="L320" s="28">
        <v>0</v>
      </c>
      <c r="M320" s="28" t="s">
        <v>21</v>
      </c>
      <c r="N320" s="26" t="s">
        <v>140</v>
      </c>
      <c r="O320" s="35" t="s">
        <v>1048</v>
      </c>
      <c r="P320" s="34" t="s">
        <v>338</v>
      </c>
      <c r="Q320" s="33" t="s">
        <v>1202</v>
      </c>
      <c r="S320" s="35"/>
    </row>
    <row r="321" spans="1:19" x14ac:dyDescent="0.35">
      <c r="A321">
        <v>20</v>
      </c>
      <c r="B321" s="24">
        <v>118</v>
      </c>
      <c r="C321" s="34" t="s">
        <v>583</v>
      </c>
      <c r="D321" s="34" t="s">
        <v>923</v>
      </c>
      <c r="E321" s="35" t="s">
        <v>1203</v>
      </c>
      <c r="F321" s="34" t="s">
        <v>20</v>
      </c>
      <c r="G321" s="27" t="s">
        <v>21</v>
      </c>
      <c r="H321" s="27" t="s">
        <v>21</v>
      </c>
      <c r="I321">
        <v>10</v>
      </c>
      <c r="J321" s="35" t="s">
        <v>48</v>
      </c>
      <c r="K321" s="33">
        <v>43222651173</v>
      </c>
      <c r="L321" s="28">
        <v>0</v>
      </c>
      <c r="M321" s="28" t="s">
        <v>21</v>
      </c>
      <c r="N321" s="26" t="s">
        <v>23</v>
      </c>
      <c r="O321" s="35" t="s">
        <v>1048</v>
      </c>
      <c r="P321" s="34" t="s">
        <v>272</v>
      </c>
      <c r="Q321" s="33" t="s">
        <v>1204</v>
      </c>
      <c r="S321" s="35"/>
    </row>
    <row r="322" spans="1:19" x14ac:dyDescent="0.35">
      <c r="A322">
        <v>21</v>
      </c>
      <c r="B322" s="24">
        <v>119</v>
      </c>
      <c r="C322" s="34" t="s">
        <v>1205</v>
      </c>
      <c r="D322" s="34" t="s">
        <v>414</v>
      </c>
      <c r="E322" s="35" t="s">
        <v>1206</v>
      </c>
      <c r="F322" s="34" t="s">
        <v>20</v>
      </c>
      <c r="G322" s="27" t="s">
        <v>21</v>
      </c>
      <c r="H322" s="27" t="s">
        <v>21</v>
      </c>
      <c r="I322">
        <v>10</v>
      </c>
      <c r="J322" s="35" t="s">
        <v>105</v>
      </c>
      <c r="K322" s="33">
        <v>43560831218</v>
      </c>
      <c r="L322" s="28">
        <v>0</v>
      </c>
      <c r="M322" s="28" t="s">
        <v>21</v>
      </c>
      <c r="N322" s="26" t="s">
        <v>54</v>
      </c>
      <c r="O322" s="35" t="s">
        <v>1048</v>
      </c>
      <c r="P322" s="34" t="s">
        <v>304</v>
      </c>
      <c r="Q322" s="33" t="s">
        <v>1207</v>
      </c>
      <c r="S322" s="35"/>
    </row>
    <row r="323" spans="1:19" x14ac:dyDescent="0.35">
      <c r="A323">
        <v>23</v>
      </c>
      <c r="B323" s="24">
        <v>120</v>
      </c>
      <c r="C323" s="34" t="s">
        <v>358</v>
      </c>
      <c r="D323" s="34" t="s">
        <v>1208</v>
      </c>
      <c r="E323" s="35" t="s">
        <v>1209</v>
      </c>
      <c r="F323" s="34" t="s">
        <v>20</v>
      </c>
      <c r="G323" s="27" t="s">
        <v>21</v>
      </c>
      <c r="H323" s="27" t="s">
        <v>21</v>
      </c>
      <c r="I323">
        <v>10</v>
      </c>
      <c r="J323" s="35" t="s">
        <v>360</v>
      </c>
      <c r="K323" s="33">
        <v>52490130160</v>
      </c>
      <c r="L323" s="28">
        <v>0</v>
      </c>
      <c r="M323" s="28" t="s">
        <v>21</v>
      </c>
      <c r="N323" s="26" t="s">
        <v>361</v>
      </c>
      <c r="O323" s="35" t="s">
        <v>1048</v>
      </c>
      <c r="P323" s="34" t="s">
        <v>304</v>
      </c>
      <c r="Q323" s="33" t="s">
        <v>1210</v>
      </c>
      <c r="S323" s="35"/>
    </row>
    <row r="324" spans="1:19" x14ac:dyDescent="0.35">
      <c r="A324">
        <v>24</v>
      </c>
      <c r="B324" s="24">
        <v>121</v>
      </c>
      <c r="C324" s="34" t="s">
        <v>1211</v>
      </c>
      <c r="D324" s="34" t="s">
        <v>1212</v>
      </c>
      <c r="E324" s="35" t="s">
        <v>1213</v>
      </c>
      <c r="F324" s="34" t="s">
        <v>20</v>
      </c>
      <c r="G324" s="27" t="s">
        <v>21</v>
      </c>
      <c r="H324" s="27" t="s">
        <v>21</v>
      </c>
      <c r="I324">
        <v>10</v>
      </c>
      <c r="J324" s="35" t="s">
        <v>129</v>
      </c>
      <c r="K324" s="33">
        <v>43562310338</v>
      </c>
      <c r="L324" s="28">
        <v>0</v>
      </c>
      <c r="M324" s="28" t="s">
        <v>21</v>
      </c>
      <c r="N324" s="26" t="s">
        <v>54</v>
      </c>
      <c r="O324" s="35" t="s">
        <v>1048</v>
      </c>
      <c r="P324" s="34" t="s">
        <v>278</v>
      </c>
      <c r="Q324" s="33" t="s">
        <v>1214</v>
      </c>
      <c r="S324" s="35"/>
    </row>
    <row r="325" spans="1:19" x14ac:dyDescent="0.35">
      <c r="A325">
        <v>26</v>
      </c>
      <c r="B325" s="24">
        <v>122</v>
      </c>
      <c r="C325" s="34" t="s">
        <v>1215</v>
      </c>
      <c r="D325" s="34" t="s">
        <v>1216</v>
      </c>
      <c r="E325" s="35" t="s">
        <v>1217</v>
      </c>
      <c r="F325" s="34" t="s">
        <v>20</v>
      </c>
      <c r="G325" s="27" t="s">
        <v>21</v>
      </c>
      <c r="H325" s="27" t="s">
        <v>21</v>
      </c>
      <c r="I325">
        <v>10</v>
      </c>
      <c r="J325" s="35" t="s">
        <v>67</v>
      </c>
      <c r="K325" s="33">
        <v>43223510356</v>
      </c>
      <c r="L325" s="28">
        <v>0</v>
      </c>
      <c r="M325" s="28" t="s">
        <v>21</v>
      </c>
      <c r="N325" s="26" t="s">
        <v>23</v>
      </c>
      <c r="O325" s="35" t="s">
        <v>1048</v>
      </c>
      <c r="P325" s="34" t="s">
        <v>304</v>
      </c>
      <c r="Q325" s="33" t="s">
        <v>1218</v>
      </c>
      <c r="S325" s="35"/>
    </row>
    <row r="326" spans="1:19" x14ac:dyDescent="0.35">
      <c r="A326">
        <v>27</v>
      </c>
      <c r="B326" s="24">
        <v>123</v>
      </c>
      <c r="C326" s="34" t="s">
        <v>1219</v>
      </c>
      <c r="D326" s="34" t="s">
        <v>123</v>
      </c>
      <c r="E326" s="35" t="s">
        <v>1220</v>
      </c>
      <c r="F326" s="34" t="s">
        <v>20</v>
      </c>
      <c r="G326" s="27" t="s">
        <v>21</v>
      </c>
      <c r="H326" s="27" t="s">
        <v>21</v>
      </c>
      <c r="I326">
        <v>10</v>
      </c>
      <c r="J326" s="35" t="s">
        <v>39</v>
      </c>
      <c r="K326" s="33">
        <v>43352501011</v>
      </c>
      <c r="L326" s="28">
        <v>0</v>
      </c>
      <c r="M326" s="28" t="s">
        <v>21</v>
      </c>
      <c r="N326" s="26" t="s">
        <v>34</v>
      </c>
      <c r="O326" s="35" t="s">
        <v>1048</v>
      </c>
      <c r="P326" s="34" t="s">
        <v>338</v>
      </c>
      <c r="Q326" s="33" t="s">
        <v>1221</v>
      </c>
      <c r="S326" s="35"/>
    </row>
    <row r="327" spans="1:19" x14ac:dyDescent="0.35">
      <c r="A327">
        <v>28</v>
      </c>
      <c r="B327" s="24">
        <v>124</v>
      </c>
      <c r="C327" s="34" t="s">
        <v>444</v>
      </c>
      <c r="D327" s="34" t="s">
        <v>1222</v>
      </c>
      <c r="E327" s="35" t="s">
        <v>1223</v>
      </c>
      <c r="F327" s="34" t="s">
        <v>20</v>
      </c>
      <c r="G327" s="27" t="s">
        <v>21</v>
      </c>
      <c r="H327" s="27" t="s">
        <v>21</v>
      </c>
      <c r="I327">
        <v>10</v>
      </c>
      <c r="J327" s="35" t="s">
        <v>72</v>
      </c>
      <c r="K327" s="33">
        <v>43354380119</v>
      </c>
      <c r="L327" s="28">
        <v>0</v>
      </c>
      <c r="M327" s="28" t="s">
        <v>21</v>
      </c>
      <c r="N327" s="26" t="s">
        <v>34</v>
      </c>
      <c r="O327" s="35" t="s">
        <v>1048</v>
      </c>
      <c r="P327" s="34" t="s">
        <v>278</v>
      </c>
      <c r="Q327" s="33" t="s">
        <v>1224</v>
      </c>
      <c r="S327" s="35"/>
    </row>
    <row r="328" spans="1:19" x14ac:dyDescent="0.35">
      <c r="A328">
        <v>29</v>
      </c>
      <c r="B328" s="24">
        <v>125</v>
      </c>
      <c r="C328" s="34" t="s">
        <v>1225</v>
      </c>
      <c r="D328" s="34" t="s">
        <v>1226</v>
      </c>
      <c r="E328" s="35" t="s">
        <v>1227</v>
      </c>
      <c r="F328" s="34" t="s">
        <v>20</v>
      </c>
      <c r="G328" s="27" t="s">
        <v>21</v>
      </c>
      <c r="H328" s="27" t="s">
        <v>21</v>
      </c>
      <c r="I328">
        <v>10</v>
      </c>
      <c r="J328" s="35" t="s">
        <v>105</v>
      </c>
      <c r="K328" s="33">
        <v>43562151059</v>
      </c>
      <c r="L328" s="28">
        <v>0</v>
      </c>
      <c r="M328" s="28" t="s">
        <v>21</v>
      </c>
      <c r="N328" s="26" t="s">
        <v>54</v>
      </c>
      <c r="O328" s="35" t="s">
        <v>1048</v>
      </c>
      <c r="P328" s="34" t="s">
        <v>304</v>
      </c>
      <c r="Q328" s="33" t="s">
        <v>1228</v>
      </c>
      <c r="S328" s="35"/>
    </row>
    <row r="329" spans="1:19" x14ac:dyDescent="0.35">
      <c r="A329">
        <v>32</v>
      </c>
      <c r="B329" s="24">
        <v>126</v>
      </c>
      <c r="C329" s="34" t="s">
        <v>1229</v>
      </c>
      <c r="D329" s="34" t="s">
        <v>355</v>
      </c>
      <c r="E329" s="35" t="s">
        <v>1230</v>
      </c>
      <c r="F329" s="34" t="s">
        <v>20</v>
      </c>
      <c r="G329" s="27" t="s">
        <v>21</v>
      </c>
      <c r="H329" s="27" t="s">
        <v>21</v>
      </c>
      <c r="I329">
        <v>10</v>
      </c>
      <c r="J329" s="35" t="s">
        <v>134</v>
      </c>
      <c r="K329" s="33">
        <v>43223140914</v>
      </c>
      <c r="L329" s="28">
        <v>0</v>
      </c>
      <c r="M329" s="28" t="s">
        <v>21</v>
      </c>
      <c r="N329" s="26" t="s">
        <v>23</v>
      </c>
      <c r="O329" s="35" t="s">
        <v>1048</v>
      </c>
      <c r="P329" s="34" t="s">
        <v>304</v>
      </c>
      <c r="Q329" s="33" t="s">
        <v>1231</v>
      </c>
      <c r="S329" s="35"/>
    </row>
    <row r="330" spans="1:19" x14ac:dyDescent="0.35">
      <c r="A330">
        <v>33</v>
      </c>
      <c r="B330" s="24">
        <v>127</v>
      </c>
      <c r="C330" s="34" t="s">
        <v>1232</v>
      </c>
      <c r="D330" s="34" t="s">
        <v>410</v>
      </c>
      <c r="E330" s="35" t="s">
        <v>1220</v>
      </c>
      <c r="F330" s="34" t="s">
        <v>20</v>
      </c>
      <c r="G330" s="27" t="s">
        <v>21</v>
      </c>
      <c r="H330" s="27" t="s">
        <v>21</v>
      </c>
      <c r="I330">
        <v>10</v>
      </c>
      <c r="J330" s="35" t="s">
        <v>67</v>
      </c>
      <c r="K330" s="33">
        <v>43223510360</v>
      </c>
      <c r="L330" s="28">
        <v>0</v>
      </c>
      <c r="M330" s="28" t="s">
        <v>21</v>
      </c>
      <c r="N330" s="26" t="s">
        <v>23</v>
      </c>
      <c r="O330" s="35" t="s">
        <v>1048</v>
      </c>
      <c r="P330" s="34" t="s">
        <v>304</v>
      </c>
      <c r="Q330" s="33" t="s">
        <v>1233</v>
      </c>
      <c r="S330" s="35"/>
    </row>
    <row r="331" spans="1:19" x14ac:dyDescent="0.35">
      <c r="A331">
        <v>34</v>
      </c>
      <c r="B331" s="24">
        <v>128</v>
      </c>
      <c r="C331" s="34" t="s">
        <v>1234</v>
      </c>
      <c r="D331" s="34" t="s">
        <v>630</v>
      </c>
      <c r="E331" s="35" t="s">
        <v>1235</v>
      </c>
      <c r="F331" s="34" t="s">
        <v>20</v>
      </c>
      <c r="G331" s="27" t="s">
        <v>21</v>
      </c>
      <c r="H331" s="27" t="s">
        <v>21</v>
      </c>
      <c r="I331">
        <v>10</v>
      </c>
      <c r="J331" s="35" t="s">
        <v>67</v>
      </c>
      <c r="K331" s="33">
        <v>43223510358</v>
      </c>
      <c r="L331" s="28">
        <v>0</v>
      </c>
      <c r="M331" s="28" t="s">
        <v>21</v>
      </c>
      <c r="N331" s="26" t="s">
        <v>23</v>
      </c>
      <c r="O331" s="35" t="s">
        <v>1048</v>
      </c>
      <c r="P331" s="34" t="s">
        <v>304</v>
      </c>
      <c r="Q331" s="36" t="s">
        <v>1236</v>
      </c>
      <c r="S331" s="35"/>
    </row>
    <row r="332" spans="1:19" x14ac:dyDescent="0.35">
      <c r="A332">
        <v>46</v>
      </c>
      <c r="B332" s="24">
        <v>129</v>
      </c>
      <c r="C332" s="34" t="s">
        <v>1237</v>
      </c>
      <c r="D332" s="34" t="s">
        <v>1238</v>
      </c>
      <c r="E332" s="35" t="s">
        <v>1239</v>
      </c>
      <c r="F332" s="34" t="s">
        <v>20</v>
      </c>
      <c r="G332" s="27" t="s">
        <v>21</v>
      </c>
      <c r="H332" s="27" t="s">
        <v>21</v>
      </c>
      <c r="I332">
        <v>10</v>
      </c>
      <c r="J332" s="35" t="s">
        <v>134</v>
      </c>
      <c r="K332" s="33">
        <v>43223140401</v>
      </c>
      <c r="L332" s="28">
        <v>0</v>
      </c>
      <c r="M332" s="28" t="s">
        <v>21</v>
      </c>
      <c r="N332" s="26" t="s">
        <v>23</v>
      </c>
      <c r="O332" s="35" t="s">
        <v>1048</v>
      </c>
      <c r="P332" s="34" t="s">
        <v>304</v>
      </c>
      <c r="Q332" s="33" t="s">
        <v>1240</v>
      </c>
      <c r="S332" s="35"/>
    </row>
    <row r="333" spans="1:19" x14ac:dyDescent="0.35">
      <c r="A333">
        <v>49</v>
      </c>
      <c r="B333" s="24">
        <v>130</v>
      </c>
      <c r="C333" s="34" t="s">
        <v>1241</v>
      </c>
      <c r="D333" s="34" t="s">
        <v>1242</v>
      </c>
      <c r="E333" s="35" t="s">
        <v>1243</v>
      </c>
      <c r="F333" s="34" t="s">
        <v>20</v>
      </c>
      <c r="G333" s="27" t="s">
        <v>21</v>
      </c>
      <c r="H333" s="27" t="s">
        <v>21</v>
      </c>
      <c r="I333">
        <v>10</v>
      </c>
      <c r="J333" s="35" t="s">
        <v>1244</v>
      </c>
      <c r="K333" s="33">
        <v>43560170078</v>
      </c>
      <c r="L333" s="28">
        <v>0</v>
      </c>
      <c r="M333" s="28" t="s">
        <v>21</v>
      </c>
      <c r="N333" s="26" t="s">
        <v>54</v>
      </c>
      <c r="O333" s="35" t="s">
        <v>1048</v>
      </c>
      <c r="P333" s="34" t="s">
        <v>278</v>
      </c>
      <c r="Q333" s="33" t="s">
        <v>1245</v>
      </c>
      <c r="S333" s="35"/>
    </row>
    <row r="334" spans="1:19" x14ac:dyDescent="0.35">
      <c r="A334">
        <v>59</v>
      </c>
      <c r="B334" s="24">
        <v>131</v>
      </c>
      <c r="C334" s="34" t="s">
        <v>1246</v>
      </c>
      <c r="D334" s="34" t="s">
        <v>1247</v>
      </c>
      <c r="E334" s="35" t="s">
        <v>1248</v>
      </c>
      <c r="F334" s="34" t="s">
        <v>20</v>
      </c>
      <c r="G334" s="27" t="s">
        <v>21</v>
      </c>
      <c r="H334" s="27" t="s">
        <v>21</v>
      </c>
      <c r="I334">
        <v>10</v>
      </c>
      <c r="J334" s="35" t="s">
        <v>72</v>
      </c>
      <c r="K334" s="33">
        <v>43354380220</v>
      </c>
      <c r="L334" s="28">
        <v>0</v>
      </c>
      <c r="M334" s="28" t="s">
        <v>21</v>
      </c>
      <c r="N334" s="26" t="s">
        <v>34</v>
      </c>
      <c r="O334" s="35" t="s">
        <v>1048</v>
      </c>
      <c r="P334" s="34" t="s">
        <v>278</v>
      </c>
      <c r="Q334" s="33" t="s">
        <v>1249</v>
      </c>
      <c r="S334" s="35"/>
    </row>
    <row r="335" spans="1:19" x14ac:dyDescent="0.35">
      <c r="A335">
        <v>60</v>
      </c>
      <c r="B335" s="24">
        <v>132</v>
      </c>
      <c r="C335" s="34" t="s">
        <v>1250</v>
      </c>
      <c r="D335" s="34" t="s">
        <v>1251</v>
      </c>
      <c r="E335" s="35" t="s">
        <v>1252</v>
      </c>
      <c r="F335" s="34" t="s">
        <v>20</v>
      </c>
      <c r="G335" s="27" t="s">
        <v>21</v>
      </c>
      <c r="H335" s="27" t="s">
        <v>21</v>
      </c>
      <c r="I335">
        <v>10</v>
      </c>
      <c r="J335" s="35" t="s">
        <v>48</v>
      </c>
      <c r="K335" s="33">
        <v>43222651143</v>
      </c>
      <c r="L335" s="28">
        <v>0</v>
      </c>
      <c r="M335" s="28" t="s">
        <v>21</v>
      </c>
      <c r="N335" s="26" t="s">
        <v>23</v>
      </c>
      <c r="O335" s="35" t="s">
        <v>1048</v>
      </c>
      <c r="P335" s="34" t="s">
        <v>278</v>
      </c>
      <c r="Q335" s="33" t="s">
        <v>1253</v>
      </c>
      <c r="S335" s="35"/>
    </row>
    <row r="336" spans="1:19" x14ac:dyDescent="0.35">
      <c r="A336">
        <v>70</v>
      </c>
      <c r="B336" s="24">
        <v>133</v>
      </c>
      <c r="C336" s="34" t="s">
        <v>226</v>
      </c>
      <c r="D336" s="34" t="s">
        <v>1254</v>
      </c>
      <c r="E336" s="35" t="s">
        <v>1255</v>
      </c>
      <c r="F336" s="34" t="s">
        <v>20</v>
      </c>
      <c r="G336" s="27" t="s">
        <v>21</v>
      </c>
      <c r="H336" s="27" t="s">
        <v>21</v>
      </c>
      <c r="I336">
        <v>10</v>
      </c>
      <c r="J336" s="35" t="s">
        <v>67</v>
      </c>
      <c r="K336" s="33">
        <v>43223510347</v>
      </c>
      <c r="L336" s="28">
        <v>0</v>
      </c>
      <c r="M336" s="28" t="s">
        <v>21</v>
      </c>
      <c r="N336" s="26" t="s">
        <v>23</v>
      </c>
      <c r="O336" s="35" t="s">
        <v>1048</v>
      </c>
      <c r="P336" s="34" t="s">
        <v>304</v>
      </c>
      <c r="Q336" s="33" t="s">
        <v>1256</v>
      </c>
      <c r="S336" s="35"/>
    </row>
    <row r="337" spans="1:19" x14ac:dyDescent="0.35">
      <c r="A337">
        <v>71</v>
      </c>
      <c r="B337" s="24">
        <v>134</v>
      </c>
      <c r="C337" s="34" t="s">
        <v>1257</v>
      </c>
      <c r="D337" s="34" t="s">
        <v>1258</v>
      </c>
      <c r="E337" s="35" t="s">
        <v>1259</v>
      </c>
      <c r="F337" s="34" t="s">
        <v>20</v>
      </c>
      <c r="G337" s="27" t="s">
        <v>21</v>
      </c>
      <c r="H337" s="27" t="s">
        <v>21</v>
      </c>
      <c r="I337">
        <v>10</v>
      </c>
      <c r="J337" s="35" t="s">
        <v>243</v>
      </c>
      <c r="K337" s="33">
        <v>43560831323</v>
      </c>
      <c r="L337" s="28">
        <v>0</v>
      </c>
      <c r="M337" s="28" t="s">
        <v>21</v>
      </c>
      <c r="N337" s="26" t="s">
        <v>54</v>
      </c>
      <c r="O337" s="35" t="s">
        <v>1048</v>
      </c>
      <c r="P337" s="34" t="s">
        <v>278</v>
      </c>
      <c r="Q337" s="33" t="s">
        <v>1260</v>
      </c>
      <c r="S337" s="35"/>
    </row>
    <row r="338" spans="1:19" x14ac:dyDescent="0.35">
      <c r="A338">
        <v>89</v>
      </c>
      <c r="B338" s="24">
        <v>135</v>
      </c>
      <c r="C338" s="34" t="s">
        <v>1261</v>
      </c>
      <c r="D338" s="34" t="s">
        <v>671</v>
      </c>
      <c r="E338" s="35" t="s">
        <v>1262</v>
      </c>
      <c r="F338" s="34" t="s">
        <v>20</v>
      </c>
      <c r="G338" s="27" t="s">
        <v>21</v>
      </c>
      <c r="H338" s="27" t="s">
        <v>21</v>
      </c>
      <c r="I338">
        <v>10</v>
      </c>
      <c r="J338" s="35" t="s">
        <v>129</v>
      </c>
      <c r="K338" s="33">
        <v>43562310444</v>
      </c>
      <c r="L338" s="28">
        <v>0</v>
      </c>
      <c r="M338" s="28" t="s">
        <v>21</v>
      </c>
      <c r="N338" s="26" t="s">
        <v>54</v>
      </c>
      <c r="O338" s="35" t="s">
        <v>1048</v>
      </c>
      <c r="P338" s="34" t="s">
        <v>278</v>
      </c>
      <c r="Q338" s="33" t="s">
        <v>1263</v>
      </c>
      <c r="S338" s="35"/>
    </row>
    <row r="339" spans="1:19" x14ac:dyDescent="0.35">
      <c r="A339" t="s">
        <v>249</v>
      </c>
      <c r="B339" s="24">
        <v>136</v>
      </c>
      <c r="C339" s="34" t="s">
        <v>1264</v>
      </c>
      <c r="D339" s="34" t="s">
        <v>1265</v>
      </c>
      <c r="E339" s="35" t="s">
        <v>1266</v>
      </c>
      <c r="F339" s="34" t="s">
        <v>20</v>
      </c>
      <c r="G339" s="27" t="s">
        <v>21</v>
      </c>
      <c r="H339" s="27" t="s">
        <v>21</v>
      </c>
      <c r="I339">
        <v>10</v>
      </c>
      <c r="J339" s="35" t="s">
        <v>129</v>
      </c>
      <c r="K339" s="33">
        <v>43562310137</v>
      </c>
      <c r="L339" s="28">
        <v>0</v>
      </c>
      <c r="M339" s="28" t="s">
        <v>21</v>
      </c>
      <c r="N339" s="26" t="s">
        <v>54</v>
      </c>
      <c r="O339" s="35" t="s">
        <v>1048</v>
      </c>
      <c r="P339" s="34" t="s">
        <v>278</v>
      </c>
      <c r="Q339" s="33" t="s">
        <v>1267</v>
      </c>
      <c r="S339" s="35"/>
    </row>
    <row r="340" spans="1:19" x14ac:dyDescent="0.35">
      <c r="A340" t="s">
        <v>249</v>
      </c>
      <c r="B340" s="24">
        <v>137</v>
      </c>
      <c r="C340" s="34" t="s">
        <v>1065</v>
      </c>
      <c r="D340" s="34" t="s">
        <v>41</v>
      </c>
      <c r="E340" s="35" t="s">
        <v>1268</v>
      </c>
      <c r="F340" s="34" t="s">
        <v>20</v>
      </c>
      <c r="G340" s="27" t="s">
        <v>21</v>
      </c>
      <c r="H340" s="27" t="s">
        <v>21</v>
      </c>
      <c r="I340">
        <v>10</v>
      </c>
      <c r="J340" s="35" t="s">
        <v>134</v>
      </c>
      <c r="K340" s="33">
        <v>43223140495</v>
      </c>
      <c r="L340" s="28">
        <v>0</v>
      </c>
      <c r="M340" s="28" t="s">
        <v>21</v>
      </c>
      <c r="N340" s="26" t="s">
        <v>23</v>
      </c>
      <c r="O340" s="35" t="s">
        <v>1048</v>
      </c>
      <c r="P340" s="34" t="s">
        <v>304</v>
      </c>
      <c r="Q340" s="33" t="s">
        <v>1269</v>
      </c>
      <c r="S340" s="35"/>
    </row>
    <row r="341" spans="1:19" x14ac:dyDescent="0.35">
      <c r="A341">
        <v>1</v>
      </c>
      <c r="B341" s="24">
        <v>62</v>
      </c>
      <c r="C341" s="41" t="s">
        <v>1270</v>
      </c>
      <c r="D341" s="41" t="s">
        <v>1271</v>
      </c>
      <c r="E341" s="42" t="s">
        <v>1272</v>
      </c>
      <c r="F341" s="41" t="s">
        <v>20</v>
      </c>
      <c r="G341" s="27" t="s">
        <v>21</v>
      </c>
      <c r="H341" s="27" t="s">
        <v>21</v>
      </c>
      <c r="I341">
        <v>9</v>
      </c>
      <c r="J341" s="42" t="s">
        <v>53</v>
      </c>
      <c r="K341" s="40">
        <v>43563340197</v>
      </c>
      <c r="L341" s="28">
        <v>0</v>
      </c>
      <c r="M341" s="28" t="s">
        <v>21</v>
      </c>
      <c r="N341" s="26" t="s">
        <v>54</v>
      </c>
      <c r="O341" s="42" t="s">
        <v>1006</v>
      </c>
      <c r="P341" s="41" t="s">
        <v>272</v>
      </c>
      <c r="Q341" s="40" t="s">
        <v>1273</v>
      </c>
      <c r="S341" s="42"/>
    </row>
    <row r="342" spans="1:19" x14ac:dyDescent="0.35">
      <c r="A342">
        <v>2</v>
      </c>
      <c r="B342" s="24">
        <v>63</v>
      </c>
      <c r="C342" s="41" t="s">
        <v>1274</v>
      </c>
      <c r="D342" s="41" t="s">
        <v>1275</v>
      </c>
      <c r="E342" s="42" t="s">
        <v>1276</v>
      </c>
      <c r="F342" s="41" t="s">
        <v>20</v>
      </c>
      <c r="G342" s="27" t="s">
        <v>21</v>
      </c>
      <c r="H342" s="27" t="s">
        <v>21</v>
      </c>
      <c r="I342">
        <v>9</v>
      </c>
      <c r="J342" s="42" t="s">
        <v>1277</v>
      </c>
      <c r="K342" s="40">
        <v>49505160319</v>
      </c>
      <c r="L342" s="28">
        <v>0</v>
      </c>
      <c r="M342" s="28" t="s">
        <v>21</v>
      </c>
      <c r="N342" s="26" t="s">
        <v>1278</v>
      </c>
      <c r="O342" s="42" t="s">
        <v>1006</v>
      </c>
      <c r="P342" s="41" t="s">
        <v>272</v>
      </c>
      <c r="Q342" s="40" t="s">
        <v>1279</v>
      </c>
      <c r="S342" s="42"/>
    </row>
    <row r="343" spans="1:19" x14ac:dyDescent="0.35">
      <c r="A343">
        <v>4</v>
      </c>
      <c r="B343" s="24">
        <v>61</v>
      </c>
      <c r="C343" s="41" t="s">
        <v>1280</v>
      </c>
      <c r="D343" s="41" t="s">
        <v>115</v>
      </c>
      <c r="E343" s="42" t="s">
        <v>1281</v>
      </c>
      <c r="F343" s="41" t="s">
        <v>20</v>
      </c>
      <c r="G343" s="27" t="s">
        <v>21</v>
      </c>
      <c r="H343" s="27" t="s">
        <v>21</v>
      </c>
      <c r="I343">
        <v>9</v>
      </c>
      <c r="J343" s="42" t="s">
        <v>270</v>
      </c>
      <c r="K343" s="40">
        <v>43222651122</v>
      </c>
      <c r="L343" s="28">
        <v>0</v>
      </c>
      <c r="M343" s="28" t="s">
        <v>21</v>
      </c>
      <c r="N343" s="26" t="s">
        <v>23</v>
      </c>
      <c r="O343" s="42" t="s">
        <v>1006</v>
      </c>
      <c r="P343" s="41" t="s">
        <v>272</v>
      </c>
      <c r="Q343" s="40" t="s">
        <v>1282</v>
      </c>
      <c r="S343" s="42"/>
    </row>
    <row r="344" spans="1:19" x14ac:dyDescent="0.35">
      <c r="A344">
        <v>5</v>
      </c>
      <c r="B344" s="24">
        <v>64</v>
      </c>
      <c r="C344" s="41" t="s">
        <v>1283</v>
      </c>
      <c r="D344" s="41" t="s">
        <v>1284</v>
      </c>
      <c r="E344" s="42" t="s">
        <v>941</v>
      </c>
      <c r="F344" s="41" t="s">
        <v>20</v>
      </c>
      <c r="G344" s="27" t="s">
        <v>21</v>
      </c>
      <c r="H344" s="27" t="s">
        <v>21</v>
      </c>
      <c r="I344">
        <v>9</v>
      </c>
      <c r="J344" s="42" t="s">
        <v>1285</v>
      </c>
      <c r="K344" s="40">
        <v>49503490739</v>
      </c>
      <c r="L344" s="28">
        <v>0</v>
      </c>
      <c r="M344" s="28" t="s">
        <v>21</v>
      </c>
      <c r="N344" s="26" t="s">
        <v>1278</v>
      </c>
      <c r="O344" s="42" t="s">
        <v>1006</v>
      </c>
      <c r="P344" s="41" t="s">
        <v>1053</v>
      </c>
      <c r="Q344" s="40" t="s">
        <v>1286</v>
      </c>
      <c r="S344" s="42"/>
    </row>
    <row r="345" spans="1:19" x14ac:dyDescent="0.35">
      <c r="A345">
        <v>6</v>
      </c>
      <c r="B345" s="24">
        <v>65</v>
      </c>
      <c r="C345" s="41" t="s">
        <v>1287</v>
      </c>
      <c r="D345" s="41" t="s">
        <v>31</v>
      </c>
      <c r="E345" s="42" t="s">
        <v>1288</v>
      </c>
      <c r="F345" s="41" t="s">
        <v>20</v>
      </c>
      <c r="G345" s="27" t="s">
        <v>21</v>
      </c>
      <c r="H345" s="27" t="s">
        <v>21</v>
      </c>
      <c r="I345">
        <v>9</v>
      </c>
      <c r="J345" s="42" t="s">
        <v>77</v>
      </c>
      <c r="K345" s="40">
        <v>43354420272</v>
      </c>
      <c r="L345" s="28">
        <v>0</v>
      </c>
      <c r="M345" s="28" t="s">
        <v>21</v>
      </c>
      <c r="N345" s="26" t="s">
        <v>34</v>
      </c>
      <c r="O345" s="42" t="s">
        <v>1006</v>
      </c>
      <c r="P345" s="41" t="s">
        <v>272</v>
      </c>
      <c r="Q345" s="40" t="s">
        <v>1289</v>
      </c>
      <c r="S345" s="42"/>
    </row>
    <row r="346" spans="1:19" x14ac:dyDescent="0.35">
      <c r="A346">
        <v>7</v>
      </c>
      <c r="B346" s="24">
        <v>2</v>
      </c>
      <c r="C346" s="41" t="s">
        <v>1290</v>
      </c>
      <c r="D346" s="41" t="s">
        <v>1291</v>
      </c>
      <c r="E346" s="42" t="s">
        <v>1292</v>
      </c>
      <c r="F346" s="41" t="s">
        <v>20</v>
      </c>
      <c r="G346" s="27" t="s">
        <v>21</v>
      </c>
      <c r="H346" s="27" t="s">
        <v>21</v>
      </c>
      <c r="I346">
        <v>9</v>
      </c>
      <c r="J346" s="42" t="s">
        <v>72</v>
      </c>
      <c r="K346" s="40">
        <v>43354380064</v>
      </c>
      <c r="L346" s="28">
        <v>0</v>
      </c>
      <c r="M346" s="28" t="s">
        <v>21</v>
      </c>
      <c r="N346" s="26" t="s">
        <v>34</v>
      </c>
      <c r="O346" s="42" t="s">
        <v>1293</v>
      </c>
      <c r="P346" s="41" t="s">
        <v>272</v>
      </c>
      <c r="Q346" s="40" t="s">
        <v>1294</v>
      </c>
      <c r="S346" s="42"/>
    </row>
    <row r="347" spans="1:19" x14ac:dyDescent="0.35">
      <c r="A347">
        <v>10</v>
      </c>
      <c r="B347" s="24">
        <v>66</v>
      </c>
      <c r="C347" s="41" t="s">
        <v>1295</v>
      </c>
      <c r="D347" s="41" t="s">
        <v>1296</v>
      </c>
      <c r="E347" s="42" t="s">
        <v>1297</v>
      </c>
      <c r="F347" s="41" t="s">
        <v>20</v>
      </c>
      <c r="G347" s="27" t="s">
        <v>21</v>
      </c>
      <c r="H347" s="27" t="s">
        <v>21</v>
      </c>
      <c r="I347">
        <v>9</v>
      </c>
      <c r="J347" s="42" t="s">
        <v>67</v>
      </c>
      <c r="K347" s="40">
        <v>43223510026</v>
      </c>
      <c r="L347" s="28">
        <v>0</v>
      </c>
      <c r="M347" s="28" t="s">
        <v>21</v>
      </c>
      <c r="N347" s="26" t="s">
        <v>23</v>
      </c>
      <c r="O347" s="42" t="s">
        <v>1006</v>
      </c>
      <c r="P347" s="41" t="s">
        <v>272</v>
      </c>
      <c r="Q347" s="40" t="s">
        <v>1298</v>
      </c>
      <c r="S347" s="42"/>
    </row>
    <row r="348" spans="1:19" x14ac:dyDescent="0.35">
      <c r="A348">
        <v>13</v>
      </c>
      <c r="B348" s="24">
        <v>3</v>
      </c>
      <c r="C348" s="41" t="s">
        <v>1299</v>
      </c>
      <c r="D348" s="41" t="s">
        <v>870</v>
      </c>
      <c r="E348" s="42" t="s">
        <v>1300</v>
      </c>
      <c r="F348" s="41" t="s">
        <v>20</v>
      </c>
      <c r="G348" s="27" t="s">
        <v>21</v>
      </c>
      <c r="H348" s="27" t="s">
        <v>21</v>
      </c>
      <c r="I348">
        <v>9</v>
      </c>
      <c r="J348" s="42" t="s">
        <v>1301</v>
      </c>
      <c r="K348" s="40">
        <v>52532750282</v>
      </c>
      <c r="L348" s="28">
        <v>0</v>
      </c>
      <c r="M348" s="28" t="s">
        <v>21</v>
      </c>
      <c r="N348" s="26" t="s">
        <v>238</v>
      </c>
      <c r="O348" s="42" t="s">
        <v>1293</v>
      </c>
      <c r="P348" s="41" t="s">
        <v>338</v>
      </c>
      <c r="Q348" s="40" t="s">
        <v>1302</v>
      </c>
      <c r="S348" s="42"/>
    </row>
    <row r="349" spans="1:19" x14ac:dyDescent="0.35">
      <c r="A349">
        <v>15</v>
      </c>
      <c r="B349" s="24">
        <v>67</v>
      </c>
      <c r="C349" s="41" t="s">
        <v>1303</v>
      </c>
      <c r="D349" s="41" t="s">
        <v>890</v>
      </c>
      <c r="E349" s="42" t="s">
        <v>1304</v>
      </c>
      <c r="F349" s="41" t="s">
        <v>20</v>
      </c>
      <c r="G349" s="27" t="s">
        <v>21</v>
      </c>
      <c r="H349" s="27" t="s">
        <v>21</v>
      </c>
      <c r="I349">
        <v>9</v>
      </c>
      <c r="J349" s="42" t="s">
        <v>72</v>
      </c>
      <c r="K349" s="40">
        <v>43354380222</v>
      </c>
      <c r="L349" s="28">
        <v>0</v>
      </c>
      <c r="M349" s="28" t="s">
        <v>21</v>
      </c>
      <c r="N349" s="26" t="s">
        <v>34</v>
      </c>
      <c r="O349" s="42" t="s">
        <v>1006</v>
      </c>
      <c r="P349" s="41" t="s">
        <v>272</v>
      </c>
      <c r="Q349" s="40" t="s">
        <v>1305</v>
      </c>
      <c r="S349" s="42"/>
    </row>
    <row r="350" spans="1:19" x14ac:dyDescent="0.35">
      <c r="A350">
        <v>17</v>
      </c>
      <c r="B350" s="24">
        <v>4</v>
      </c>
      <c r="C350" s="41" t="s">
        <v>1075</v>
      </c>
      <c r="D350" s="41" t="s">
        <v>41</v>
      </c>
      <c r="E350" s="42" t="s">
        <v>1306</v>
      </c>
      <c r="F350" s="41" t="s">
        <v>20</v>
      </c>
      <c r="G350" s="27" t="s">
        <v>21</v>
      </c>
      <c r="H350" s="27" t="s">
        <v>21</v>
      </c>
      <c r="I350">
        <v>9</v>
      </c>
      <c r="J350" s="42" t="s">
        <v>72</v>
      </c>
      <c r="K350" s="40">
        <v>43354380127</v>
      </c>
      <c r="L350" s="28">
        <v>0</v>
      </c>
      <c r="M350" s="28" t="s">
        <v>21</v>
      </c>
      <c r="N350" s="26" t="s">
        <v>34</v>
      </c>
      <c r="O350" s="42" t="s">
        <v>1293</v>
      </c>
      <c r="P350" s="41" t="s">
        <v>278</v>
      </c>
      <c r="Q350" s="40" t="s">
        <v>1307</v>
      </c>
      <c r="S350" s="42"/>
    </row>
    <row r="351" spans="1:19" x14ac:dyDescent="0.35">
      <c r="A351">
        <v>20</v>
      </c>
      <c r="B351" s="24">
        <v>68</v>
      </c>
      <c r="C351" s="41" t="s">
        <v>463</v>
      </c>
      <c r="D351" s="41" t="s">
        <v>1308</v>
      </c>
      <c r="E351" s="42" t="s">
        <v>1309</v>
      </c>
      <c r="F351" s="41" t="s">
        <v>20</v>
      </c>
      <c r="G351" s="27" t="s">
        <v>21</v>
      </c>
      <c r="H351" s="27" t="s">
        <v>21</v>
      </c>
      <c r="I351">
        <v>9</v>
      </c>
      <c r="J351" s="42" t="s">
        <v>134</v>
      </c>
      <c r="K351" s="40">
        <v>43223140854</v>
      </c>
      <c r="L351" s="28">
        <v>0</v>
      </c>
      <c r="M351" s="28" t="s">
        <v>21</v>
      </c>
      <c r="N351" s="26" t="s">
        <v>23</v>
      </c>
      <c r="O351" s="42" t="s">
        <v>1006</v>
      </c>
      <c r="P351" s="41" t="s">
        <v>304</v>
      </c>
      <c r="Q351" s="43" t="s">
        <v>1310</v>
      </c>
      <c r="S351" s="42"/>
    </row>
    <row r="352" spans="1:19" x14ac:dyDescent="0.35">
      <c r="A352">
        <v>22</v>
      </c>
      <c r="B352" s="24">
        <v>69</v>
      </c>
      <c r="C352" s="41" t="s">
        <v>1311</v>
      </c>
      <c r="D352" s="41" t="s">
        <v>1312</v>
      </c>
      <c r="E352" s="42" t="s">
        <v>1313</v>
      </c>
      <c r="F352" s="41" t="s">
        <v>20</v>
      </c>
      <c r="G352" s="27" t="s">
        <v>21</v>
      </c>
      <c r="H352" s="27" t="s">
        <v>21</v>
      </c>
      <c r="I352">
        <v>9</v>
      </c>
      <c r="J352" s="42" t="s">
        <v>993</v>
      </c>
      <c r="K352" s="40">
        <v>43561230122</v>
      </c>
      <c r="L352" s="28">
        <v>0</v>
      </c>
      <c r="M352" s="28" t="s">
        <v>21</v>
      </c>
      <c r="N352" s="26" t="s">
        <v>54</v>
      </c>
      <c r="O352" s="42" t="s">
        <v>1006</v>
      </c>
      <c r="P352" s="41" t="s">
        <v>338</v>
      </c>
      <c r="Q352" s="43" t="s">
        <v>1314</v>
      </c>
      <c r="S352" s="42"/>
    </row>
    <row r="353" spans="1:19" x14ac:dyDescent="0.35">
      <c r="A353">
        <v>23</v>
      </c>
      <c r="B353" s="24">
        <v>5</v>
      </c>
      <c r="C353" s="41" t="s">
        <v>1315</v>
      </c>
      <c r="D353" s="41" t="s">
        <v>69</v>
      </c>
      <c r="E353" s="42" t="s">
        <v>1316</v>
      </c>
      <c r="F353" s="41" t="s">
        <v>20</v>
      </c>
      <c r="G353" s="27" t="s">
        <v>21</v>
      </c>
      <c r="H353" s="27" t="s">
        <v>21</v>
      </c>
      <c r="I353">
        <v>9</v>
      </c>
      <c r="J353" s="42" t="s">
        <v>1317</v>
      </c>
      <c r="K353" s="40">
        <v>52442710083</v>
      </c>
      <c r="L353" s="28">
        <v>0</v>
      </c>
      <c r="M353" s="28" t="s">
        <v>21</v>
      </c>
      <c r="N353" s="26" t="s">
        <v>189</v>
      </c>
      <c r="O353" s="42" t="s">
        <v>1293</v>
      </c>
      <c r="P353" s="41" t="s">
        <v>338</v>
      </c>
      <c r="Q353" s="40" t="s">
        <v>1318</v>
      </c>
      <c r="S353" s="42"/>
    </row>
    <row r="354" spans="1:19" x14ac:dyDescent="0.35">
      <c r="A354">
        <v>24</v>
      </c>
      <c r="B354" s="24">
        <v>70</v>
      </c>
      <c r="C354" s="41" t="s">
        <v>1319</v>
      </c>
      <c r="D354" s="41" t="s">
        <v>1320</v>
      </c>
      <c r="E354" s="42" t="s">
        <v>1321</v>
      </c>
      <c r="F354" s="41" t="s">
        <v>20</v>
      </c>
      <c r="G354" s="27" t="s">
        <v>21</v>
      </c>
      <c r="H354" s="27" t="s">
        <v>21</v>
      </c>
      <c r="I354">
        <v>9</v>
      </c>
      <c r="J354" s="42" t="s">
        <v>1322</v>
      </c>
      <c r="K354" s="40">
        <v>52440020700</v>
      </c>
      <c r="L354" s="28">
        <v>0</v>
      </c>
      <c r="M354" s="28" t="s">
        <v>21</v>
      </c>
      <c r="N354" s="26" t="s">
        <v>189</v>
      </c>
      <c r="O354" s="42" t="s">
        <v>1006</v>
      </c>
      <c r="P354" s="41" t="s">
        <v>338</v>
      </c>
      <c r="Q354" s="40" t="s">
        <v>1323</v>
      </c>
      <c r="S354" s="42"/>
    </row>
    <row r="355" spans="1:19" x14ac:dyDescent="0.35">
      <c r="A355">
        <v>25</v>
      </c>
      <c r="B355" s="24">
        <v>6</v>
      </c>
      <c r="C355" s="41" t="s">
        <v>1324</v>
      </c>
      <c r="D355" s="41" t="s">
        <v>1312</v>
      </c>
      <c r="E355" s="42" t="s">
        <v>1325</v>
      </c>
      <c r="F355" s="41" t="s">
        <v>20</v>
      </c>
      <c r="G355" s="27" t="s">
        <v>21</v>
      </c>
      <c r="H355" s="27" t="s">
        <v>21</v>
      </c>
      <c r="I355">
        <v>9</v>
      </c>
      <c r="J355" s="42" t="s">
        <v>72</v>
      </c>
      <c r="K355" s="40">
        <v>43354380150</v>
      </c>
      <c r="L355" s="28">
        <v>0</v>
      </c>
      <c r="M355" s="28" t="s">
        <v>21</v>
      </c>
      <c r="N355" s="26" t="s">
        <v>34</v>
      </c>
      <c r="O355" s="42" t="s">
        <v>1293</v>
      </c>
      <c r="P355" s="41" t="s">
        <v>272</v>
      </c>
      <c r="Q355" s="40" t="s">
        <v>1326</v>
      </c>
      <c r="S355" s="42"/>
    </row>
    <row r="356" spans="1:19" x14ac:dyDescent="0.35">
      <c r="A356">
        <v>27</v>
      </c>
      <c r="B356" s="24">
        <v>7</v>
      </c>
      <c r="C356" s="41" t="s">
        <v>1327</v>
      </c>
      <c r="D356" s="41" t="s">
        <v>977</v>
      </c>
      <c r="E356" s="42" t="s">
        <v>1328</v>
      </c>
      <c r="F356" s="41" t="s">
        <v>20</v>
      </c>
      <c r="G356" s="27" t="s">
        <v>21</v>
      </c>
      <c r="H356" s="27" t="s">
        <v>21</v>
      </c>
      <c r="I356">
        <v>9</v>
      </c>
      <c r="J356" s="42" t="s">
        <v>1301</v>
      </c>
      <c r="K356" s="40">
        <v>52532750756</v>
      </c>
      <c r="L356" s="28">
        <v>0</v>
      </c>
      <c r="M356" s="28" t="s">
        <v>21</v>
      </c>
      <c r="N356" s="26" t="s">
        <v>238</v>
      </c>
      <c r="O356" s="42" t="s">
        <v>1293</v>
      </c>
      <c r="P356" s="41" t="s">
        <v>1053</v>
      </c>
      <c r="Q356" s="40" t="s">
        <v>1329</v>
      </c>
      <c r="S356" s="42"/>
    </row>
    <row r="357" spans="1:19" x14ac:dyDescent="0.35">
      <c r="A357">
        <v>28</v>
      </c>
      <c r="B357" s="24">
        <v>71</v>
      </c>
      <c r="C357" s="41" t="s">
        <v>340</v>
      </c>
      <c r="D357" s="41" t="s">
        <v>1330</v>
      </c>
      <c r="E357" s="42" t="s">
        <v>1331</v>
      </c>
      <c r="F357" s="41" t="s">
        <v>20</v>
      </c>
      <c r="G357" s="27" t="s">
        <v>21</v>
      </c>
      <c r="H357" s="27" t="s">
        <v>21</v>
      </c>
      <c r="I357">
        <v>9</v>
      </c>
      <c r="J357" s="42" t="s">
        <v>33</v>
      </c>
      <c r="K357" s="40">
        <v>43351380032</v>
      </c>
      <c r="L357" s="28">
        <v>0</v>
      </c>
      <c r="M357" s="28" t="s">
        <v>21</v>
      </c>
      <c r="N357" s="26" t="s">
        <v>34</v>
      </c>
      <c r="O357" s="42" t="s">
        <v>1006</v>
      </c>
      <c r="P357" s="41" t="s">
        <v>272</v>
      </c>
      <c r="Q357" s="40" t="s">
        <v>1332</v>
      </c>
      <c r="S357" s="42"/>
    </row>
    <row r="358" spans="1:19" x14ac:dyDescent="0.35">
      <c r="A358">
        <v>29</v>
      </c>
      <c r="B358" s="24">
        <v>72</v>
      </c>
      <c r="C358" s="41" t="s">
        <v>1333</v>
      </c>
      <c r="D358" s="41" t="s">
        <v>984</v>
      </c>
      <c r="E358" s="42" t="s">
        <v>1334</v>
      </c>
      <c r="F358" s="41" t="s">
        <v>20</v>
      </c>
      <c r="G358" s="27" t="s">
        <v>21</v>
      </c>
      <c r="H358" s="27" t="s">
        <v>21</v>
      </c>
      <c r="I358">
        <v>9</v>
      </c>
      <c r="J358" s="42" t="s">
        <v>43</v>
      </c>
      <c r="K358" s="40">
        <v>43223410475</v>
      </c>
      <c r="L358" s="28">
        <v>0</v>
      </c>
      <c r="M358" s="28" t="s">
        <v>21</v>
      </c>
      <c r="N358" s="26" t="s">
        <v>23</v>
      </c>
      <c r="O358" s="42" t="s">
        <v>1006</v>
      </c>
      <c r="P358" s="41" t="s">
        <v>1053</v>
      </c>
      <c r="Q358" s="40" t="s">
        <v>1335</v>
      </c>
      <c r="S358" s="42"/>
    </row>
    <row r="359" spans="1:19" x14ac:dyDescent="0.35">
      <c r="A359">
        <v>32</v>
      </c>
      <c r="B359" s="24">
        <v>73</v>
      </c>
      <c r="C359" s="41" t="s">
        <v>358</v>
      </c>
      <c r="D359" s="41" t="s">
        <v>1093</v>
      </c>
      <c r="E359" s="42" t="s">
        <v>1336</v>
      </c>
      <c r="F359" s="41" t="s">
        <v>20</v>
      </c>
      <c r="G359" s="27" t="s">
        <v>21</v>
      </c>
      <c r="H359" s="27" t="s">
        <v>21</v>
      </c>
      <c r="I359">
        <v>9</v>
      </c>
      <c r="J359" s="42" t="s">
        <v>360</v>
      </c>
      <c r="K359" s="40">
        <v>52490130161</v>
      </c>
      <c r="L359" s="28">
        <v>0</v>
      </c>
      <c r="M359" s="28" t="s">
        <v>21</v>
      </c>
      <c r="N359" s="26" t="s">
        <v>361</v>
      </c>
      <c r="O359" s="42" t="s">
        <v>1006</v>
      </c>
      <c r="P359" s="41" t="s">
        <v>338</v>
      </c>
      <c r="Q359" s="40" t="s">
        <v>1337</v>
      </c>
      <c r="S359" s="42"/>
    </row>
    <row r="360" spans="1:19" x14ac:dyDescent="0.35">
      <c r="A360">
        <v>34</v>
      </c>
      <c r="B360" s="24">
        <v>8</v>
      </c>
      <c r="C360" s="41" t="s">
        <v>1338</v>
      </c>
      <c r="D360" s="41" t="s">
        <v>284</v>
      </c>
      <c r="E360" s="42" t="s">
        <v>1339</v>
      </c>
      <c r="F360" s="41" t="s">
        <v>20</v>
      </c>
      <c r="G360" s="27" t="s">
        <v>21</v>
      </c>
      <c r="H360" s="27" t="s">
        <v>21</v>
      </c>
      <c r="I360">
        <v>9</v>
      </c>
      <c r="J360" s="42" t="s">
        <v>573</v>
      </c>
      <c r="K360" s="40">
        <v>43220301049</v>
      </c>
      <c r="L360" s="28">
        <v>0</v>
      </c>
      <c r="M360" s="28" t="s">
        <v>21</v>
      </c>
      <c r="N360" s="26" t="s">
        <v>23</v>
      </c>
      <c r="O360" s="42" t="s">
        <v>1293</v>
      </c>
      <c r="P360" s="41" t="s">
        <v>1053</v>
      </c>
      <c r="Q360" s="40" t="s">
        <v>1340</v>
      </c>
      <c r="S360" s="42"/>
    </row>
    <row r="361" spans="1:19" x14ac:dyDescent="0.35">
      <c r="A361">
        <v>35</v>
      </c>
      <c r="B361" s="24">
        <v>9</v>
      </c>
      <c r="C361" s="41" t="s">
        <v>1341</v>
      </c>
      <c r="D361" s="41" t="s">
        <v>41</v>
      </c>
      <c r="E361" s="42" t="s">
        <v>1342</v>
      </c>
      <c r="F361" s="41" t="s">
        <v>20</v>
      </c>
      <c r="G361" s="27" t="s">
        <v>21</v>
      </c>
      <c r="H361" s="27" t="s">
        <v>21</v>
      </c>
      <c r="I361">
        <v>9</v>
      </c>
      <c r="J361" s="42" t="s">
        <v>129</v>
      </c>
      <c r="K361" s="40">
        <v>43562310058</v>
      </c>
      <c r="L361" s="28">
        <v>0</v>
      </c>
      <c r="M361" s="28" t="s">
        <v>21</v>
      </c>
      <c r="N361" s="26" t="s">
        <v>54</v>
      </c>
      <c r="O361" s="42" t="s">
        <v>1293</v>
      </c>
      <c r="P361" s="41" t="s">
        <v>338</v>
      </c>
      <c r="Q361" s="40" t="s">
        <v>1343</v>
      </c>
      <c r="S361" s="42"/>
    </row>
    <row r="362" spans="1:19" x14ac:dyDescent="0.35">
      <c r="A362">
        <v>36</v>
      </c>
      <c r="B362" s="24">
        <v>10</v>
      </c>
      <c r="C362" s="41" t="s">
        <v>1344</v>
      </c>
      <c r="D362" s="41" t="s">
        <v>1345</v>
      </c>
      <c r="E362" s="42" t="s">
        <v>1346</v>
      </c>
      <c r="F362" s="41" t="s">
        <v>20</v>
      </c>
      <c r="G362" s="27" t="s">
        <v>21</v>
      </c>
      <c r="H362" s="27" t="s">
        <v>21</v>
      </c>
      <c r="I362">
        <v>9</v>
      </c>
      <c r="J362" s="42" t="s">
        <v>1347</v>
      </c>
      <c r="K362" s="40">
        <v>43223890012</v>
      </c>
      <c r="L362" s="28">
        <v>0</v>
      </c>
      <c r="M362" s="28" t="s">
        <v>21</v>
      </c>
      <c r="N362" s="26" t="s">
        <v>23</v>
      </c>
      <c r="O362" s="42" t="s">
        <v>1293</v>
      </c>
      <c r="P362" s="41" t="s">
        <v>338</v>
      </c>
      <c r="Q362" s="40" t="s">
        <v>1348</v>
      </c>
      <c r="S362" s="42"/>
    </row>
    <row r="363" spans="1:19" x14ac:dyDescent="0.35">
      <c r="A363">
        <v>49</v>
      </c>
      <c r="B363" s="24">
        <v>11</v>
      </c>
      <c r="C363" s="41" t="s">
        <v>1349</v>
      </c>
      <c r="D363" s="41" t="s">
        <v>1350</v>
      </c>
      <c r="E363" s="42" t="s">
        <v>1351</v>
      </c>
      <c r="F363" s="41" t="s">
        <v>20</v>
      </c>
      <c r="G363" s="27" t="s">
        <v>21</v>
      </c>
      <c r="H363" s="27" t="s">
        <v>21</v>
      </c>
      <c r="I363">
        <v>9</v>
      </c>
      <c r="J363" s="42" t="s">
        <v>258</v>
      </c>
      <c r="K363" s="40">
        <v>43560061006</v>
      </c>
      <c r="L363" s="28">
        <v>0</v>
      </c>
      <c r="M363" s="28" t="s">
        <v>21</v>
      </c>
      <c r="N363" s="26" t="s">
        <v>54</v>
      </c>
      <c r="O363" s="42" t="s">
        <v>1293</v>
      </c>
      <c r="P363" s="41" t="s">
        <v>338</v>
      </c>
      <c r="Q363" s="43" t="s">
        <v>1352</v>
      </c>
      <c r="S363" s="42"/>
    </row>
    <row r="364" spans="1:19" x14ac:dyDescent="0.35">
      <c r="A364">
        <v>83</v>
      </c>
      <c r="B364" s="24">
        <v>12</v>
      </c>
      <c r="C364" s="41" t="s">
        <v>1353</v>
      </c>
      <c r="D364" s="41" t="s">
        <v>123</v>
      </c>
      <c r="E364" s="42" t="s">
        <v>1354</v>
      </c>
      <c r="F364" s="41" t="s">
        <v>20</v>
      </c>
      <c r="G364" s="27" t="s">
        <v>21</v>
      </c>
      <c r="H364" s="27" t="s">
        <v>21</v>
      </c>
      <c r="I364">
        <v>9</v>
      </c>
      <c r="J364" s="42" t="s">
        <v>188</v>
      </c>
      <c r="K364" s="40">
        <v>52440030551</v>
      </c>
      <c r="L364" s="28">
        <v>0</v>
      </c>
      <c r="M364" s="28" t="s">
        <v>21</v>
      </c>
      <c r="N364" s="26" t="s">
        <v>189</v>
      </c>
      <c r="O364" s="42" t="s">
        <v>1293</v>
      </c>
      <c r="P364" s="41" t="s">
        <v>304</v>
      </c>
      <c r="Q364" s="40" t="s">
        <v>1355</v>
      </c>
      <c r="S364" s="42"/>
    </row>
    <row r="365" spans="1:19" x14ac:dyDescent="0.35">
      <c r="A365" t="s">
        <v>249</v>
      </c>
      <c r="B365" s="24">
        <v>74</v>
      </c>
      <c r="C365" s="41" t="s">
        <v>499</v>
      </c>
      <c r="D365" s="41" t="s">
        <v>1216</v>
      </c>
      <c r="E365" s="42" t="s">
        <v>1356</v>
      </c>
      <c r="F365" s="41" t="s">
        <v>20</v>
      </c>
      <c r="G365" s="27" t="s">
        <v>21</v>
      </c>
      <c r="H365" s="27" t="s">
        <v>21</v>
      </c>
      <c r="I365">
        <v>9</v>
      </c>
      <c r="J365" s="42" t="s">
        <v>1357</v>
      </c>
      <c r="K365" s="40">
        <v>43290330908</v>
      </c>
      <c r="L365" s="28">
        <v>0</v>
      </c>
      <c r="M365" s="28" t="s">
        <v>21</v>
      </c>
      <c r="N365" s="26" t="s">
        <v>140</v>
      </c>
      <c r="O365" s="42" t="s">
        <v>1006</v>
      </c>
      <c r="P365" s="41" t="s">
        <v>304</v>
      </c>
      <c r="Q365" s="40" t="s">
        <v>1358</v>
      </c>
      <c r="S365" s="42"/>
    </row>
    <row r="366" spans="1:19" x14ac:dyDescent="0.35">
      <c r="A366" t="s">
        <v>249</v>
      </c>
      <c r="B366" s="24">
        <v>75</v>
      </c>
      <c r="C366" s="41" t="s">
        <v>537</v>
      </c>
      <c r="D366" s="41" t="s">
        <v>89</v>
      </c>
      <c r="E366" s="42" t="s">
        <v>1359</v>
      </c>
      <c r="F366" s="41" t="s">
        <v>20</v>
      </c>
      <c r="G366" s="27" t="s">
        <v>21</v>
      </c>
      <c r="H366" s="27" t="s">
        <v>21</v>
      </c>
      <c r="I366">
        <v>9</v>
      </c>
      <c r="J366" s="42" t="s">
        <v>184</v>
      </c>
      <c r="K366" s="40">
        <v>43222841126</v>
      </c>
      <c r="L366" s="28">
        <v>0</v>
      </c>
      <c r="M366" s="28" t="s">
        <v>21</v>
      </c>
      <c r="N366" s="26" t="s">
        <v>23</v>
      </c>
      <c r="O366" s="42" t="s">
        <v>1006</v>
      </c>
      <c r="P366" s="41" t="s">
        <v>278</v>
      </c>
      <c r="Q366" s="40" t="s">
        <v>1360</v>
      </c>
      <c r="S366" s="42"/>
    </row>
    <row r="367" spans="1:19" ht="15" customHeight="1" x14ac:dyDescent="0.35"/>
    <row r="368" spans="1:19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</sheetData>
  <autoFilter ref="A1:S401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8"/>
  <sheetViews>
    <sheetView topLeftCell="A10" workbookViewId="0">
      <selection activeCell="A24" sqref="A24:A48"/>
    </sheetView>
  </sheetViews>
  <sheetFormatPr baseColWidth="10" defaultColWidth="8.81640625" defaultRowHeight="14.5" x14ac:dyDescent="0.35"/>
  <cols>
    <col min="1" max="1" width="10.1796875" customWidth="1"/>
    <col min="2" max="2" width="27.453125" customWidth="1"/>
    <col min="3" max="3" width="32.1796875" customWidth="1"/>
    <col min="4" max="5" width="14.1796875" customWidth="1"/>
    <col min="6" max="6" width="11.81640625" customWidth="1"/>
    <col min="7" max="7" width="15.453125" style="3" customWidth="1"/>
    <col min="8" max="10" width="9.1796875" style="3" customWidth="1"/>
    <col min="11" max="11" width="8.81640625" style="3"/>
    <col min="12" max="12" width="10.1796875" style="3" customWidth="1"/>
    <col min="13" max="15" width="8.81640625" style="3"/>
    <col min="16" max="16" width="12.1796875" style="3" customWidth="1"/>
    <col min="17" max="17" width="12.1796875" customWidth="1"/>
  </cols>
  <sheetData>
    <row r="1" spans="1:18" x14ac:dyDescent="0.35">
      <c r="A1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2400</v>
      </c>
    </row>
    <row r="2" spans="1:18" x14ac:dyDescent="0.35">
      <c r="A2" t="s">
        <v>2995</v>
      </c>
    </row>
    <row r="3" spans="1:18" ht="27.65" customHeight="1" x14ac:dyDescent="0.35">
      <c r="A3" t="s">
        <v>2996</v>
      </c>
    </row>
    <row r="4" spans="1:18" x14ac:dyDescent="0.35">
      <c r="A4" s="57">
        <f>RANK(G4,$G$4:$G$12,0)</f>
        <v>1</v>
      </c>
      <c r="B4" s="55" t="s">
        <v>2997</v>
      </c>
      <c r="C4" s="55" t="s">
        <v>48</v>
      </c>
      <c r="D4" s="55" t="s">
        <v>1058</v>
      </c>
      <c r="E4" s="55">
        <v>43222651148</v>
      </c>
      <c r="F4" s="55" t="s">
        <v>2176</v>
      </c>
      <c r="G4" s="57">
        <f>SUM(H4:R4)</f>
        <v>820</v>
      </c>
      <c r="H4" s="57">
        <v>100</v>
      </c>
      <c r="I4" s="57">
        <v>80</v>
      </c>
      <c r="J4" s="57">
        <v>100</v>
      </c>
      <c r="K4" s="57">
        <v>100</v>
      </c>
      <c r="L4" s="57" t="s">
        <v>2998</v>
      </c>
      <c r="M4" s="57">
        <v>80</v>
      </c>
      <c r="N4" s="57">
        <v>0</v>
      </c>
      <c r="O4" s="57">
        <v>100</v>
      </c>
      <c r="P4" s="57">
        <v>80</v>
      </c>
      <c r="Q4" s="55">
        <v>100</v>
      </c>
      <c r="R4" s="57">
        <v>80</v>
      </c>
    </row>
    <row r="5" spans="1:18" x14ac:dyDescent="0.35">
      <c r="A5" s="57">
        <f t="shared" ref="A5:A12" si="0">RANK(G5,$G$4:$G$12,0)</f>
        <v>2</v>
      </c>
      <c r="B5" s="55" t="s">
        <v>2999</v>
      </c>
      <c r="C5" s="55" t="s">
        <v>72</v>
      </c>
      <c r="D5" s="55" t="s">
        <v>1062</v>
      </c>
      <c r="E5" s="55">
        <v>43354380187</v>
      </c>
      <c r="F5" s="55" t="s">
        <v>2176</v>
      </c>
      <c r="G5" s="57">
        <f t="shared" ref="G5:G24" si="1">SUM(H5:R5)</f>
        <v>770</v>
      </c>
      <c r="H5" s="57">
        <v>80</v>
      </c>
      <c r="I5" s="57">
        <v>70</v>
      </c>
      <c r="J5" s="57">
        <v>80</v>
      </c>
      <c r="K5" s="57">
        <v>80</v>
      </c>
      <c r="L5" s="57" t="s">
        <v>2410</v>
      </c>
      <c r="M5" s="57">
        <v>100</v>
      </c>
      <c r="N5" s="57">
        <v>100</v>
      </c>
      <c r="O5" s="57">
        <v>80</v>
      </c>
      <c r="P5" s="57">
        <v>0</v>
      </c>
      <c r="Q5" s="55">
        <v>80</v>
      </c>
      <c r="R5" s="57">
        <v>100</v>
      </c>
    </row>
    <row r="6" spans="1:18" x14ac:dyDescent="0.35">
      <c r="A6" s="57">
        <f t="shared" si="0"/>
        <v>3</v>
      </c>
      <c r="B6" s="55" t="s">
        <v>3000</v>
      </c>
      <c r="C6" s="55" t="s">
        <v>48</v>
      </c>
      <c r="D6" s="55" t="s">
        <v>1064</v>
      </c>
      <c r="E6" s="55">
        <v>43222651195</v>
      </c>
      <c r="F6" s="55" t="s">
        <v>2176</v>
      </c>
      <c r="G6" s="57">
        <f t="shared" si="1"/>
        <v>600</v>
      </c>
      <c r="H6" s="57">
        <v>70</v>
      </c>
      <c r="I6" s="57">
        <v>60</v>
      </c>
      <c r="J6" s="57">
        <v>60</v>
      </c>
      <c r="K6" s="57">
        <v>60</v>
      </c>
      <c r="L6" s="57">
        <v>0</v>
      </c>
      <c r="M6" s="57">
        <v>70</v>
      </c>
      <c r="N6" s="57">
        <v>0</v>
      </c>
      <c r="O6" s="57">
        <v>70</v>
      </c>
      <c r="P6" s="57">
        <v>70</v>
      </c>
      <c r="Q6" s="55">
        <v>70</v>
      </c>
      <c r="R6" s="57">
        <v>70</v>
      </c>
    </row>
    <row r="7" spans="1:18" x14ac:dyDescent="0.35">
      <c r="A7" s="57">
        <f t="shared" si="0"/>
        <v>4</v>
      </c>
      <c r="B7" s="55" t="s">
        <v>3001</v>
      </c>
      <c r="C7" s="55" t="s">
        <v>43</v>
      </c>
      <c r="D7" s="55" t="s">
        <v>3002</v>
      </c>
      <c r="E7" s="55">
        <v>43223410355</v>
      </c>
      <c r="F7" s="55" t="s">
        <v>2176</v>
      </c>
      <c r="G7" s="57">
        <f t="shared" si="1"/>
        <v>370</v>
      </c>
      <c r="H7" s="57">
        <v>0</v>
      </c>
      <c r="I7" s="57">
        <v>100</v>
      </c>
      <c r="J7" s="57">
        <v>70</v>
      </c>
      <c r="K7" s="57">
        <v>0</v>
      </c>
      <c r="L7" s="57">
        <v>100</v>
      </c>
      <c r="M7" s="57">
        <v>0</v>
      </c>
      <c r="N7" s="57">
        <v>0</v>
      </c>
      <c r="O7" s="57">
        <v>0</v>
      </c>
      <c r="P7" s="57">
        <v>100</v>
      </c>
      <c r="Q7" s="55">
        <v>0</v>
      </c>
      <c r="R7" s="57">
        <v>0</v>
      </c>
    </row>
    <row r="8" spans="1:18" x14ac:dyDescent="0.35">
      <c r="A8" s="57">
        <f t="shared" si="0"/>
        <v>5</v>
      </c>
      <c r="B8" s="55" t="s">
        <v>3003</v>
      </c>
      <c r="C8" s="55" t="s">
        <v>194</v>
      </c>
      <c r="D8" s="55" t="s">
        <v>3004</v>
      </c>
      <c r="E8" s="55">
        <v>43294330091</v>
      </c>
      <c r="F8" s="55" t="s">
        <v>2176</v>
      </c>
      <c r="G8" s="57">
        <f t="shared" si="1"/>
        <v>80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80</v>
      </c>
      <c r="O8" s="57">
        <v>0</v>
      </c>
      <c r="P8" s="57">
        <v>0</v>
      </c>
      <c r="Q8" s="55">
        <v>0</v>
      </c>
      <c r="R8" s="55">
        <f>R7</f>
        <v>0</v>
      </c>
    </row>
    <row r="9" spans="1:18" ht="15" customHeight="1" x14ac:dyDescent="0.35">
      <c r="A9" s="57">
        <f t="shared" si="0"/>
        <v>6</v>
      </c>
      <c r="B9" s="55" t="s">
        <v>3005</v>
      </c>
      <c r="C9" s="55" t="s">
        <v>1974</v>
      </c>
      <c r="D9" s="55" t="s">
        <v>3006</v>
      </c>
      <c r="E9" s="55">
        <v>52492880091</v>
      </c>
      <c r="F9" s="55" t="s">
        <v>2176</v>
      </c>
      <c r="G9" s="57">
        <f t="shared" si="1"/>
        <v>70</v>
      </c>
      <c r="H9" s="57">
        <v>0</v>
      </c>
      <c r="I9" s="57">
        <v>0</v>
      </c>
      <c r="J9" s="57">
        <v>0</v>
      </c>
      <c r="K9" s="57">
        <v>70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5">
        <v>0</v>
      </c>
      <c r="R9" s="55">
        <f t="shared" ref="R9:R12" si="2">R8</f>
        <v>0</v>
      </c>
    </row>
    <row r="10" spans="1:18" x14ac:dyDescent="0.35">
      <c r="A10" s="57">
        <f t="shared" si="0"/>
        <v>7</v>
      </c>
      <c r="B10" s="55" t="s">
        <v>3007</v>
      </c>
      <c r="C10" s="55" t="s">
        <v>3008</v>
      </c>
      <c r="D10" s="55" t="s">
        <v>3009</v>
      </c>
      <c r="E10" s="55">
        <v>43354420021</v>
      </c>
      <c r="F10" s="55" t="s">
        <v>2176</v>
      </c>
      <c r="G10" s="57">
        <f t="shared" si="1"/>
        <v>60</v>
      </c>
      <c r="H10" s="57">
        <v>0</v>
      </c>
      <c r="I10" s="57">
        <v>0</v>
      </c>
      <c r="J10" s="57">
        <v>0</v>
      </c>
      <c r="K10" s="57">
        <v>0</v>
      </c>
      <c r="L10" s="57">
        <v>60</v>
      </c>
      <c r="M10" s="57">
        <v>0</v>
      </c>
      <c r="N10" s="57">
        <v>0</v>
      </c>
      <c r="O10" s="57">
        <v>0</v>
      </c>
      <c r="P10" s="57">
        <v>0</v>
      </c>
      <c r="Q10" s="55">
        <v>0</v>
      </c>
      <c r="R10" s="55">
        <f t="shared" si="2"/>
        <v>0</v>
      </c>
    </row>
    <row r="11" spans="1:18" ht="15" customHeight="1" x14ac:dyDescent="0.35">
      <c r="A11" s="57">
        <f t="shared" si="0"/>
        <v>8</v>
      </c>
      <c r="B11" s="55" t="s">
        <v>3010</v>
      </c>
      <c r="C11" s="55" t="s">
        <v>545</v>
      </c>
      <c r="D11" s="55" t="s">
        <v>3011</v>
      </c>
      <c r="E11" s="55">
        <v>43560090320</v>
      </c>
      <c r="F11" s="55" t="s">
        <v>2176</v>
      </c>
      <c r="G11" s="57">
        <f t="shared" si="1"/>
        <v>55</v>
      </c>
      <c r="H11" s="57">
        <v>0</v>
      </c>
      <c r="I11" s="57">
        <v>55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5">
        <v>0</v>
      </c>
      <c r="R11" s="55">
        <f t="shared" si="2"/>
        <v>0</v>
      </c>
    </row>
    <row r="12" spans="1:18" x14ac:dyDescent="0.35">
      <c r="A12" s="57">
        <f t="shared" si="0"/>
        <v>8</v>
      </c>
      <c r="B12" s="66" t="s">
        <v>3012</v>
      </c>
      <c r="C12" s="66" t="s">
        <v>1381</v>
      </c>
      <c r="D12" s="66" t="s">
        <v>3013</v>
      </c>
      <c r="E12" s="66">
        <v>43352621129</v>
      </c>
      <c r="F12" s="55" t="s">
        <v>2176</v>
      </c>
      <c r="G12" s="57">
        <f t="shared" si="1"/>
        <v>55</v>
      </c>
      <c r="H12" s="57">
        <v>0</v>
      </c>
      <c r="I12" s="57">
        <v>0</v>
      </c>
      <c r="J12" s="67">
        <v>55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5">
        <v>0</v>
      </c>
      <c r="R12" s="55">
        <f t="shared" si="2"/>
        <v>0</v>
      </c>
    </row>
    <row r="13" spans="1:18" x14ac:dyDescent="0.35">
      <c r="A13" s="55" t="s">
        <v>3014</v>
      </c>
      <c r="B13" s="55"/>
      <c r="C13" s="55"/>
      <c r="D13" s="55"/>
      <c r="E13" s="55"/>
      <c r="F13" s="55"/>
      <c r="G13" s="57">
        <f t="shared" si="1"/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55">
        <v>0</v>
      </c>
      <c r="R13" s="55"/>
    </row>
    <row r="14" spans="1:18" x14ac:dyDescent="0.35">
      <c r="A14" s="57">
        <f>RANK(G14,$G$14:$G$22,0)</f>
        <v>1</v>
      </c>
      <c r="B14" s="55" t="s">
        <v>3015</v>
      </c>
      <c r="C14" s="55" t="s">
        <v>1031</v>
      </c>
      <c r="D14" s="55" t="s">
        <v>1049</v>
      </c>
      <c r="E14" s="55">
        <v>43354470016</v>
      </c>
      <c r="F14" s="55" t="s">
        <v>2403</v>
      </c>
      <c r="G14" s="57">
        <f t="shared" si="1"/>
        <v>720</v>
      </c>
      <c r="H14" s="57">
        <v>100</v>
      </c>
      <c r="I14" s="57">
        <v>80</v>
      </c>
      <c r="J14" s="57">
        <v>70</v>
      </c>
      <c r="K14" s="57">
        <v>80</v>
      </c>
      <c r="L14" s="57" t="s">
        <v>1893</v>
      </c>
      <c r="M14" s="57" t="s">
        <v>1893</v>
      </c>
      <c r="N14" s="57">
        <v>70</v>
      </c>
      <c r="O14" s="57">
        <v>70</v>
      </c>
      <c r="P14" s="57">
        <v>70</v>
      </c>
      <c r="Q14" s="55">
        <v>100</v>
      </c>
      <c r="R14" s="57">
        <v>80</v>
      </c>
    </row>
    <row r="15" spans="1:18" x14ac:dyDescent="0.35">
      <c r="A15" s="57">
        <f t="shared" ref="A15:A22" si="3">RANK(G15,$G$14:$G$22,0)</f>
        <v>2</v>
      </c>
      <c r="B15" s="55" t="s">
        <v>3016</v>
      </c>
      <c r="C15" s="55" t="s">
        <v>1277</v>
      </c>
      <c r="D15" s="55" t="s">
        <v>3017</v>
      </c>
      <c r="E15" s="55">
        <v>49505160364</v>
      </c>
      <c r="F15" s="55" t="s">
        <v>2403</v>
      </c>
      <c r="G15" s="57">
        <f t="shared" si="1"/>
        <v>550</v>
      </c>
      <c r="H15" s="57">
        <v>0</v>
      </c>
      <c r="I15" s="57">
        <v>100</v>
      </c>
      <c r="J15" s="57">
        <v>100</v>
      </c>
      <c r="K15" s="57">
        <v>0</v>
      </c>
      <c r="L15" s="57">
        <v>70</v>
      </c>
      <c r="M15" s="57">
        <v>0</v>
      </c>
      <c r="N15" s="57">
        <v>100</v>
      </c>
      <c r="O15" s="57">
        <v>100</v>
      </c>
      <c r="P15" s="57">
        <v>80</v>
      </c>
      <c r="Q15" s="55">
        <v>0</v>
      </c>
      <c r="R15" s="55"/>
    </row>
    <row r="16" spans="1:18" ht="15" customHeight="1" x14ac:dyDescent="0.35">
      <c r="A16" s="57">
        <f t="shared" si="3"/>
        <v>3</v>
      </c>
      <c r="B16" s="55" t="s">
        <v>3018</v>
      </c>
      <c r="C16" s="55" t="s">
        <v>270</v>
      </c>
      <c r="D16" s="55" t="s">
        <v>1054</v>
      </c>
      <c r="E16" s="55">
        <v>43223510030</v>
      </c>
      <c r="F16" s="55" t="s">
        <v>2403</v>
      </c>
      <c r="G16" s="57">
        <f t="shared" si="1"/>
        <v>500</v>
      </c>
      <c r="H16" s="57">
        <v>0</v>
      </c>
      <c r="I16" s="57">
        <v>0</v>
      </c>
      <c r="J16" s="57">
        <v>0</v>
      </c>
      <c r="K16" s="57">
        <v>100</v>
      </c>
      <c r="L16" s="57">
        <v>100</v>
      </c>
      <c r="M16" s="57">
        <v>100</v>
      </c>
      <c r="N16" s="57">
        <v>0</v>
      </c>
      <c r="O16" s="57">
        <v>0</v>
      </c>
      <c r="P16" s="57">
        <v>100</v>
      </c>
      <c r="Q16" s="55">
        <v>0</v>
      </c>
      <c r="R16" s="57">
        <v>100</v>
      </c>
    </row>
    <row r="17" spans="1:18" ht="15" customHeight="1" x14ac:dyDescent="0.35">
      <c r="A17" s="57">
        <f t="shared" si="3"/>
        <v>4</v>
      </c>
      <c r="B17" s="55" t="s">
        <v>3019</v>
      </c>
      <c r="C17" s="55" t="s">
        <v>3020</v>
      </c>
      <c r="D17" s="55" t="s">
        <v>3021</v>
      </c>
      <c r="E17" s="55">
        <v>43292211095</v>
      </c>
      <c r="F17" s="55" t="s">
        <v>2403</v>
      </c>
      <c r="G17" s="57">
        <f t="shared" si="1"/>
        <v>190</v>
      </c>
      <c r="H17" s="57">
        <v>0</v>
      </c>
      <c r="I17" s="57">
        <v>0</v>
      </c>
      <c r="J17" s="57">
        <v>0</v>
      </c>
      <c r="K17" s="57">
        <v>0</v>
      </c>
      <c r="L17" s="59">
        <v>55</v>
      </c>
      <c r="M17" s="57">
        <v>55</v>
      </c>
      <c r="N17" s="57">
        <v>0</v>
      </c>
      <c r="O17" s="57">
        <v>80</v>
      </c>
      <c r="P17" s="57">
        <v>0</v>
      </c>
      <c r="Q17" s="55">
        <v>0</v>
      </c>
      <c r="R17" s="55"/>
    </row>
    <row r="18" spans="1:18" ht="15" customHeight="1" x14ac:dyDescent="0.35">
      <c r="A18" s="57">
        <f t="shared" si="3"/>
        <v>5</v>
      </c>
      <c r="B18" s="66" t="s">
        <v>3022</v>
      </c>
      <c r="C18" s="66" t="s">
        <v>1301</v>
      </c>
      <c r="D18" s="66" t="s">
        <v>3023</v>
      </c>
      <c r="E18" s="66">
        <v>52532750837</v>
      </c>
      <c r="F18" s="55" t="s">
        <v>2403</v>
      </c>
      <c r="G18" s="57">
        <f t="shared" si="1"/>
        <v>160</v>
      </c>
      <c r="H18" s="57">
        <v>0</v>
      </c>
      <c r="I18" s="57">
        <v>0</v>
      </c>
      <c r="J18" s="67">
        <v>80</v>
      </c>
      <c r="K18" s="57">
        <v>0</v>
      </c>
      <c r="L18" s="57">
        <v>80</v>
      </c>
      <c r="M18" s="57">
        <v>0</v>
      </c>
      <c r="N18" s="57">
        <v>0</v>
      </c>
      <c r="O18" s="57">
        <v>0</v>
      </c>
      <c r="P18" s="57">
        <v>0</v>
      </c>
      <c r="Q18" s="55">
        <v>0</v>
      </c>
      <c r="R18" s="55"/>
    </row>
    <row r="19" spans="1:18" ht="15" customHeight="1" x14ac:dyDescent="0.35">
      <c r="A19" s="57">
        <f t="shared" si="3"/>
        <v>6</v>
      </c>
      <c r="B19" s="55" t="s">
        <v>3024</v>
      </c>
      <c r="C19" s="55" t="s">
        <v>188</v>
      </c>
      <c r="D19" s="55" t="s">
        <v>3025</v>
      </c>
      <c r="E19" s="55">
        <v>52440030550</v>
      </c>
      <c r="F19" s="55" t="s">
        <v>2403</v>
      </c>
      <c r="G19" s="57">
        <f t="shared" si="1"/>
        <v>150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70</v>
      </c>
      <c r="N19" s="57">
        <v>80</v>
      </c>
      <c r="O19" s="57">
        <v>0</v>
      </c>
      <c r="P19" s="57">
        <v>0</v>
      </c>
      <c r="Q19" s="55">
        <v>0</v>
      </c>
      <c r="R19" s="55"/>
    </row>
    <row r="20" spans="1:18" ht="15" customHeight="1" x14ac:dyDescent="0.35">
      <c r="A20" s="57">
        <f t="shared" si="3"/>
        <v>7</v>
      </c>
      <c r="B20" s="55" t="s">
        <v>3026</v>
      </c>
      <c r="C20" s="55" t="s">
        <v>2235</v>
      </c>
      <c r="D20" s="60">
        <v>10066657471</v>
      </c>
      <c r="E20" s="55">
        <v>52850640865</v>
      </c>
      <c r="F20" s="55" t="s">
        <v>2403</v>
      </c>
      <c r="G20" s="57">
        <f t="shared" si="1"/>
        <v>80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80</v>
      </c>
      <c r="N20" s="57">
        <v>0</v>
      </c>
      <c r="O20" s="57">
        <v>0</v>
      </c>
      <c r="P20" s="57">
        <v>0</v>
      </c>
      <c r="Q20" s="55">
        <v>0</v>
      </c>
      <c r="R20" s="55"/>
    </row>
    <row r="21" spans="1:18" x14ac:dyDescent="0.35">
      <c r="A21" s="57">
        <f t="shared" si="3"/>
        <v>8</v>
      </c>
      <c r="B21" s="55" t="s">
        <v>3027</v>
      </c>
      <c r="C21" s="55" t="s">
        <v>2569</v>
      </c>
      <c r="D21" s="55" t="s">
        <v>3028</v>
      </c>
      <c r="E21" s="55">
        <v>52531300483</v>
      </c>
      <c r="F21" s="55" t="s">
        <v>2403</v>
      </c>
      <c r="G21" s="57">
        <f t="shared" si="1"/>
        <v>75</v>
      </c>
      <c r="H21" s="57">
        <v>0</v>
      </c>
      <c r="I21" s="57">
        <v>5</v>
      </c>
      <c r="J21" s="57">
        <v>0</v>
      </c>
      <c r="K21" s="57">
        <v>70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5">
        <v>0</v>
      </c>
      <c r="R21" s="55"/>
    </row>
    <row r="22" spans="1:18" x14ac:dyDescent="0.35">
      <c r="A22" s="57">
        <f t="shared" si="3"/>
        <v>9</v>
      </c>
      <c r="B22" s="66" t="s">
        <v>3029</v>
      </c>
      <c r="C22" s="66" t="s">
        <v>1381</v>
      </c>
      <c r="D22" s="66" t="s">
        <v>3030</v>
      </c>
      <c r="E22" s="66">
        <v>43352621049</v>
      </c>
      <c r="F22" s="55" t="s">
        <v>2403</v>
      </c>
      <c r="G22" s="57">
        <f t="shared" si="1"/>
        <v>5</v>
      </c>
      <c r="H22" s="57">
        <v>0</v>
      </c>
      <c r="I22" s="57">
        <v>0</v>
      </c>
      <c r="J22" s="67">
        <v>5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5">
        <v>0</v>
      </c>
      <c r="R22" s="55"/>
    </row>
    <row r="23" spans="1:18" x14ac:dyDescent="0.35">
      <c r="A23" s="55" t="s">
        <v>3031</v>
      </c>
      <c r="B23" s="55"/>
      <c r="C23" s="55"/>
      <c r="D23" s="55"/>
      <c r="E23" s="55"/>
      <c r="F23" s="55"/>
      <c r="G23" s="57">
        <f t="shared" si="1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5">
        <v>0</v>
      </c>
      <c r="R23" s="55"/>
    </row>
    <row r="24" spans="1:18" x14ac:dyDescent="0.35">
      <c r="A24" s="57">
        <f>RANK(G24,$G$24:$G$48,0)</f>
        <v>1</v>
      </c>
      <c r="B24" s="55" t="s">
        <v>3032</v>
      </c>
      <c r="C24" s="55" t="s">
        <v>1005</v>
      </c>
      <c r="D24" s="55" t="s">
        <v>1007</v>
      </c>
      <c r="E24" s="55">
        <v>43291590104</v>
      </c>
      <c r="F24" s="55" t="s">
        <v>1006</v>
      </c>
      <c r="G24" s="57">
        <f t="shared" si="1"/>
        <v>840</v>
      </c>
      <c r="H24" s="57">
        <v>100</v>
      </c>
      <c r="I24" s="57">
        <v>80</v>
      </c>
      <c r="J24" s="57">
        <v>80</v>
      </c>
      <c r="K24" s="57">
        <v>100</v>
      </c>
      <c r="L24" s="57">
        <v>100</v>
      </c>
      <c r="M24" s="57">
        <v>0</v>
      </c>
      <c r="N24" s="57">
        <v>100</v>
      </c>
      <c r="O24" s="57">
        <v>100</v>
      </c>
      <c r="P24" s="57">
        <v>100</v>
      </c>
      <c r="Q24" s="55">
        <v>0</v>
      </c>
      <c r="R24" s="57">
        <v>80</v>
      </c>
    </row>
    <row r="25" spans="1:18" x14ac:dyDescent="0.35">
      <c r="A25" s="57">
        <f t="shared" ref="A25:A48" si="4">RANK(G25,$G$24:$G$48,0)</f>
        <v>2</v>
      </c>
      <c r="B25" s="55" t="s">
        <v>3033</v>
      </c>
      <c r="C25" s="55" t="s">
        <v>72</v>
      </c>
      <c r="D25" s="55" t="s">
        <v>1012</v>
      </c>
      <c r="E25" s="55">
        <v>43354380097</v>
      </c>
      <c r="F25" s="55" t="s">
        <v>3034</v>
      </c>
      <c r="G25" s="57">
        <f t="shared" ref="G25:G48" si="5">SUM(H25:R25)</f>
        <v>820</v>
      </c>
      <c r="H25" s="57">
        <v>80</v>
      </c>
      <c r="I25" s="57">
        <v>100</v>
      </c>
      <c r="J25" s="57">
        <v>100</v>
      </c>
      <c r="K25" s="57">
        <v>80</v>
      </c>
      <c r="L25" s="57">
        <v>0</v>
      </c>
      <c r="M25" s="57">
        <v>100</v>
      </c>
      <c r="N25" s="57">
        <v>0</v>
      </c>
      <c r="O25" s="57">
        <v>80</v>
      </c>
      <c r="P25" s="57">
        <v>80</v>
      </c>
      <c r="Q25" s="55">
        <v>100</v>
      </c>
      <c r="R25" s="57">
        <v>100</v>
      </c>
    </row>
    <row r="26" spans="1:18" x14ac:dyDescent="0.35">
      <c r="A26" s="57">
        <f t="shared" si="4"/>
        <v>3</v>
      </c>
      <c r="B26" s="55" t="s">
        <v>3035</v>
      </c>
      <c r="C26" s="55" t="s">
        <v>324</v>
      </c>
      <c r="D26" s="55" t="s">
        <v>1015</v>
      </c>
      <c r="E26" s="55">
        <v>43223360224</v>
      </c>
      <c r="F26" s="55" t="s">
        <v>3036</v>
      </c>
      <c r="G26" s="57">
        <f t="shared" si="5"/>
        <v>510</v>
      </c>
      <c r="H26" s="57">
        <v>70</v>
      </c>
      <c r="I26" s="57">
        <v>70</v>
      </c>
      <c r="J26" s="57">
        <v>0</v>
      </c>
      <c r="K26" s="57">
        <v>70</v>
      </c>
      <c r="L26" s="57">
        <v>0</v>
      </c>
      <c r="M26" s="57">
        <v>80</v>
      </c>
      <c r="N26" s="57">
        <v>0</v>
      </c>
      <c r="O26" s="57"/>
      <c r="P26" s="57">
        <v>70</v>
      </c>
      <c r="Q26" s="55">
        <v>80</v>
      </c>
      <c r="R26" s="57">
        <v>70</v>
      </c>
    </row>
    <row r="27" spans="1:18" x14ac:dyDescent="0.35">
      <c r="A27" s="57">
        <f t="shared" si="4"/>
        <v>4</v>
      </c>
      <c r="B27" s="66" t="s">
        <v>3037</v>
      </c>
      <c r="C27" s="66" t="s">
        <v>48</v>
      </c>
      <c r="D27" s="66" t="s">
        <v>1021</v>
      </c>
      <c r="E27" s="66">
        <v>43222651022</v>
      </c>
      <c r="F27" s="66" t="s">
        <v>3034</v>
      </c>
      <c r="G27" s="57">
        <f t="shared" si="5"/>
        <v>430</v>
      </c>
      <c r="H27" s="57">
        <v>0</v>
      </c>
      <c r="I27" s="57">
        <v>0</v>
      </c>
      <c r="J27" s="67">
        <v>30</v>
      </c>
      <c r="K27" s="57">
        <v>45</v>
      </c>
      <c r="L27" s="57">
        <v>60</v>
      </c>
      <c r="M27" s="57">
        <v>60</v>
      </c>
      <c r="N27" s="57">
        <v>0</v>
      </c>
      <c r="O27" s="57">
        <v>60</v>
      </c>
      <c r="P27" s="57">
        <v>45</v>
      </c>
      <c r="Q27" s="55">
        <v>70</v>
      </c>
      <c r="R27" s="57">
        <v>60</v>
      </c>
    </row>
    <row r="28" spans="1:18" x14ac:dyDescent="0.35">
      <c r="A28" s="57">
        <f t="shared" si="4"/>
        <v>5</v>
      </c>
      <c r="B28" s="55" t="s">
        <v>3038</v>
      </c>
      <c r="C28" s="55" t="s">
        <v>619</v>
      </c>
      <c r="D28" s="55" t="s">
        <v>1018</v>
      </c>
      <c r="E28" s="55">
        <v>43560410144</v>
      </c>
      <c r="F28" s="55" t="s">
        <v>3034</v>
      </c>
      <c r="G28" s="57">
        <f t="shared" si="5"/>
        <v>410</v>
      </c>
      <c r="H28" s="57">
        <v>0</v>
      </c>
      <c r="I28" s="57">
        <v>50</v>
      </c>
      <c r="J28" s="57">
        <v>60</v>
      </c>
      <c r="K28" s="57">
        <v>60</v>
      </c>
      <c r="L28" s="57">
        <v>50</v>
      </c>
      <c r="M28" s="57">
        <v>40</v>
      </c>
      <c r="N28" s="57">
        <v>0</v>
      </c>
      <c r="O28" s="57">
        <v>55</v>
      </c>
      <c r="P28" s="57">
        <v>60</v>
      </c>
      <c r="Q28" s="55">
        <v>0</v>
      </c>
      <c r="R28" s="57">
        <v>35</v>
      </c>
    </row>
    <row r="29" spans="1:18" x14ac:dyDescent="0.35">
      <c r="A29" s="57">
        <f t="shared" si="4"/>
        <v>6</v>
      </c>
      <c r="B29" s="55" t="s">
        <v>3039</v>
      </c>
      <c r="C29" s="55" t="s">
        <v>366</v>
      </c>
      <c r="D29" s="55" t="s">
        <v>1024</v>
      </c>
      <c r="E29" s="55">
        <v>43563170059</v>
      </c>
      <c r="F29" s="55" t="s">
        <v>3034</v>
      </c>
      <c r="G29" s="57">
        <f t="shared" si="5"/>
        <v>360</v>
      </c>
      <c r="H29" s="57">
        <v>30</v>
      </c>
      <c r="I29" s="57">
        <v>40</v>
      </c>
      <c r="J29" s="57">
        <v>40</v>
      </c>
      <c r="K29" s="57">
        <v>30</v>
      </c>
      <c r="L29" s="57">
        <v>30</v>
      </c>
      <c r="M29" s="57" t="s">
        <v>3040</v>
      </c>
      <c r="N29" s="57">
        <v>0</v>
      </c>
      <c r="O29" s="57">
        <v>40</v>
      </c>
      <c r="P29" s="57">
        <v>55</v>
      </c>
      <c r="Q29" s="55">
        <v>40</v>
      </c>
      <c r="R29" s="57">
        <v>55</v>
      </c>
    </row>
    <row r="30" spans="1:18" x14ac:dyDescent="0.35">
      <c r="A30" s="57">
        <f t="shared" si="4"/>
        <v>7</v>
      </c>
      <c r="B30" s="55" t="s">
        <v>3041</v>
      </c>
      <c r="C30" s="55" t="s">
        <v>1031</v>
      </c>
      <c r="D30" s="55" t="s">
        <v>1032</v>
      </c>
      <c r="E30" s="55">
        <v>43354470017</v>
      </c>
      <c r="F30" s="55" t="s">
        <v>1006</v>
      </c>
      <c r="G30" s="57">
        <f t="shared" si="5"/>
        <v>325</v>
      </c>
      <c r="H30" s="57">
        <v>5</v>
      </c>
      <c r="I30" s="57">
        <v>55</v>
      </c>
      <c r="J30" s="57">
        <v>5</v>
      </c>
      <c r="K30" s="57">
        <v>55</v>
      </c>
      <c r="L30" s="57">
        <v>80</v>
      </c>
      <c r="M30" s="57">
        <v>0</v>
      </c>
      <c r="N30" s="57">
        <v>0</v>
      </c>
      <c r="O30" s="57">
        <v>0</v>
      </c>
      <c r="P30" s="57">
        <v>20</v>
      </c>
      <c r="Q30" s="55">
        <v>60</v>
      </c>
      <c r="R30" s="57">
        <v>45</v>
      </c>
    </row>
    <row r="31" spans="1:18" x14ac:dyDescent="0.35">
      <c r="A31" s="57">
        <f t="shared" si="4"/>
        <v>8</v>
      </c>
      <c r="B31" s="55" t="s">
        <v>3042</v>
      </c>
      <c r="C31" s="55" t="s">
        <v>366</v>
      </c>
      <c r="D31" s="55" t="s">
        <v>1027</v>
      </c>
      <c r="E31" s="55">
        <v>43563170001</v>
      </c>
      <c r="F31" s="55" t="s">
        <v>3036</v>
      </c>
      <c r="G31" s="57">
        <f t="shared" si="5"/>
        <v>320</v>
      </c>
      <c r="H31" s="57">
        <v>45</v>
      </c>
      <c r="I31" s="57">
        <v>0</v>
      </c>
      <c r="J31" s="57">
        <v>0</v>
      </c>
      <c r="K31" s="57">
        <v>0</v>
      </c>
      <c r="L31" s="57">
        <v>45</v>
      </c>
      <c r="M31" s="57">
        <v>55</v>
      </c>
      <c r="N31" s="57">
        <v>0</v>
      </c>
      <c r="O31" s="57">
        <v>45</v>
      </c>
      <c r="P31" s="57">
        <v>35</v>
      </c>
      <c r="Q31" s="55">
        <v>55</v>
      </c>
      <c r="R31" s="57">
        <v>40</v>
      </c>
    </row>
    <row r="32" spans="1:18" x14ac:dyDescent="0.35">
      <c r="A32" s="57">
        <f t="shared" si="4"/>
        <v>9</v>
      </c>
      <c r="B32" s="55" t="s">
        <v>3043</v>
      </c>
      <c r="C32" s="55" t="s">
        <v>360</v>
      </c>
      <c r="D32" s="55" t="s">
        <v>1035</v>
      </c>
      <c r="E32" s="55">
        <v>52490130158</v>
      </c>
      <c r="F32" s="55" t="s">
        <v>3034</v>
      </c>
      <c r="G32" s="57">
        <f t="shared" si="5"/>
        <v>245</v>
      </c>
      <c r="H32" s="57">
        <v>0</v>
      </c>
      <c r="I32" s="57">
        <v>35</v>
      </c>
      <c r="J32" s="57">
        <v>25</v>
      </c>
      <c r="K32" s="57">
        <v>40</v>
      </c>
      <c r="L32" s="57">
        <v>35</v>
      </c>
      <c r="M32" s="57">
        <v>20</v>
      </c>
      <c r="N32" s="57">
        <v>0</v>
      </c>
      <c r="O32" s="57">
        <v>30</v>
      </c>
      <c r="P32" s="57">
        <v>30</v>
      </c>
      <c r="Q32" s="55">
        <v>5</v>
      </c>
      <c r="R32" s="57">
        <v>25</v>
      </c>
    </row>
    <row r="33" spans="1:18" x14ac:dyDescent="0.35">
      <c r="A33" s="57">
        <f t="shared" si="4"/>
        <v>10</v>
      </c>
      <c r="B33" s="55" t="s">
        <v>3044</v>
      </c>
      <c r="C33" s="55" t="s">
        <v>39</v>
      </c>
      <c r="D33" s="55" t="s">
        <v>3045</v>
      </c>
      <c r="E33" s="55">
        <v>43352501017</v>
      </c>
      <c r="F33" s="55" t="s">
        <v>3034</v>
      </c>
      <c r="G33" s="57">
        <f t="shared" si="5"/>
        <v>195</v>
      </c>
      <c r="H33" s="57">
        <v>60</v>
      </c>
      <c r="I33" s="57">
        <v>60</v>
      </c>
      <c r="J33" s="57">
        <v>70</v>
      </c>
      <c r="K33" s="57">
        <v>5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5">
        <v>0</v>
      </c>
      <c r="R33" s="55"/>
    </row>
    <row r="34" spans="1:18" x14ac:dyDescent="0.35">
      <c r="A34" s="57">
        <f t="shared" si="4"/>
        <v>11</v>
      </c>
      <c r="B34" s="66" t="s">
        <v>3046</v>
      </c>
      <c r="C34" s="66" t="s">
        <v>48</v>
      </c>
      <c r="D34" s="66" t="s">
        <v>3047</v>
      </c>
      <c r="E34" s="66">
        <v>43222650005</v>
      </c>
      <c r="F34" s="66" t="s">
        <v>1006</v>
      </c>
      <c r="G34" s="57">
        <f t="shared" si="5"/>
        <v>185</v>
      </c>
      <c r="H34" s="57">
        <v>0</v>
      </c>
      <c r="I34" s="57">
        <v>0</v>
      </c>
      <c r="J34" s="67">
        <v>45</v>
      </c>
      <c r="K34" s="57">
        <v>0</v>
      </c>
      <c r="L34" s="57">
        <v>70</v>
      </c>
      <c r="M34" s="57">
        <v>70</v>
      </c>
      <c r="N34" s="57">
        <v>0</v>
      </c>
      <c r="O34" s="57">
        <v>0</v>
      </c>
      <c r="P34" s="57">
        <v>0</v>
      </c>
      <c r="Q34" s="55">
        <v>0</v>
      </c>
      <c r="R34" s="55"/>
    </row>
    <row r="35" spans="1:18" x14ac:dyDescent="0.35">
      <c r="A35" s="57">
        <f t="shared" si="4"/>
        <v>12</v>
      </c>
      <c r="B35" s="66" t="s">
        <v>3048</v>
      </c>
      <c r="C35" s="66" t="s">
        <v>3049</v>
      </c>
      <c r="D35" s="66" t="s">
        <v>3050</v>
      </c>
      <c r="E35" s="66">
        <v>53042280259</v>
      </c>
      <c r="F35" s="66" t="s">
        <v>1006</v>
      </c>
      <c r="G35" s="57">
        <f t="shared" si="5"/>
        <v>170</v>
      </c>
      <c r="H35" s="57">
        <v>0</v>
      </c>
      <c r="I35" s="57">
        <v>0</v>
      </c>
      <c r="J35" s="67">
        <v>55</v>
      </c>
      <c r="K35" s="57">
        <v>0</v>
      </c>
      <c r="L35" s="57">
        <v>40</v>
      </c>
      <c r="M35" s="57">
        <v>35</v>
      </c>
      <c r="N35" s="57">
        <v>0</v>
      </c>
      <c r="O35" s="57">
        <v>0</v>
      </c>
      <c r="P35" s="57">
        <v>40</v>
      </c>
      <c r="Q35" s="55">
        <v>0</v>
      </c>
      <c r="R35" s="55"/>
    </row>
    <row r="36" spans="1:18" ht="13.75" customHeight="1" x14ac:dyDescent="0.35">
      <c r="A36" s="57">
        <f t="shared" si="4"/>
        <v>13</v>
      </c>
      <c r="B36" s="55" t="s">
        <v>3051</v>
      </c>
      <c r="C36" s="55" t="s">
        <v>366</v>
      </c>
      <c r="D36" s="55" t="s">
        <v>1039</v>
      </c>
      <c r="E36" s="55">
        <v>43563170041</v>
      </c>
      <c r="F36" s="55" t="s">
        <v>3036</v>
      </c>
      <c r="G36" s="57">
        <f t="shared" si="5"/>
        <v>169</v>
      </c>
      <c r="H36" s="57">
        <v>25</v>
      </c>
      <c r="I36" s="57">
        <v>0</v>
      </c>
      <c r="J36" s="57">
        <v>0</v>
      </c>
      <c r="K36" s="57">
        <v>0</v>
      </c>
      <c r="L36" s="57">
        <v>20</v>
      </c>
      <c r="M36" s="57">
        <v>16</v>
      </c>
      <c r="N36" s="57">
        <v>0</v>
      </c>
      <c r="O36" s="57">
        <v>20</v>
      </c>
      <c r="P36" s="57">
        <v>25</v>
      </c>
      <c r="Q36" s="55">
        <v>45</v>
      </c>
      <c r="R36" s="57">
        <v>18</v>
      </c>
    </row>
    <row r="37" spans="1:18" x14ac:dyDescent="0.35">
      <c r="A37" s="57">
        <f t="shared" si="4"/>
        <v>14</v>
      </c>
      <c r="B37" s="55" t="s">
        <v>3052</v>
      </c>
      <c r="C37" s="55" t="s">
        <v>974</v>
      </c>
      <c r="D37" s="55" t="s">
        <v>3053</v>
      </c>
      <c r="E37" s="55">
        <v>43222001002</v>
      </c>
      <c r="F37" s="55" t="s">
        <v>3034</v>
      </c>
      <c r="G37" s="57">
        <f t="shared" si="5"/>
        <v>135</v>
      </c>
      <c r="H37" s="57">
        <v>40</v>
      </c>
      <c r="I37" s="57">
        <v>45</v>
      </c>
      <c r="J37" s="57">
        <v>0</v>
      </c>
      <c r="K37" s="57">
        <v>0</v>
      </c>
      <c r="L37" s="57">
        <v>0</v>
      </c>
      <c r="M37" s="57">
        <v>25</v>
      </c>
      <c r="N37" s="57">
        <v>0</v>
      </c>
      <c r="O37" s="57">
        <v>25</v>
      </c>
      <c r="P37" s="57">
        <v>0</v>
      </c>
      <c r="Q37" s="55">
        <v>0</v>
      </c>
      <c r="R37" s="55"/>
    </row>
    <row r="38" spans="1:18" x14ac:dyDescent="0.35">
      <c r="A38" s="57">
        <f t="shared" si="4"/>
        <v>15</v>
      </c>
      <c r="B38" s="55" t="s">
        <v>3054</v>
      </c>
      <c r="C38" s="55" t="s">
        <v>352</v>
      </c>
      <c r="D38" s="55" t="s">
        <v>3055</v>
      </c>
      <c r="E38" s="55">
        <v>43293300154</v>
      </c>
      <c r="F38" s="55" t="s">
        <v>1011</v>
      </c>
      <c r="G38" s="57">
        <f t="shared" si="5"/>
        <v>80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80</v>
      </c>
      <c r="O38" s="57">
        <v>0</v>
      </c>
      <c r="P38" s="57">
        <v>0</v>
      </c>
      <c r="Q38" s="55">
        <v>0</v>
      </c>
      <c r="R38" s="55"/>
    </row>
    <row r="39" spans="1:18" x14ac:dyDescent="0.35">
      <c r="A39" s="57">
        <f t="shared" si="4"/>
        <v>16</v>
      </c>
      <c r="B39" s="55" t="s">
        <v>3056</v>
      </c>
      <c r="C39" s="55" t="s">
        <v>502</v>
      </c>
      <c r="D39" s="55" t="s">
        <v>3057</v>
      </c>
      <c r="E39" s="55">
        <v>43563940145</v>
      </c>
      <c r="F39" s="55" t="s">
        <v>3034</v>
      </c>
      <c r="G39" s="57">
        <f t="shared" si="5"/>
        <v>79</v>
      </c>
      <c r="H39" s="57">
        <v>18</v>
      </c>
      <c r="I39" s="57">
        <v>25</v>
      </c>
      <c r="J39" s="57">
        <v>0</v>
      </c>
      <c r="K39" s="57">
        <v>0</v>
      </c>
      <c r="L39" s="57">
        <v>18</v>
      </c>
      <c r="M39" s="57">
        <v>18</v>
      </c>
      <c r="N39" s="57">
        <v>0</v>
      </c>
      <c r="O39" s="57">
        <v>0</v>
      </c>
      <c r="P39" s="57">
        <v>0</v>
      </c>
      <c r="Q39" s="55">
        <v>0</v>
      </c>
      <c r="R39" s="55"/>
    </row>
    <row r="40" spans="1:18" x14ac:dyDescent="0.35">
      <c r="A40" s="57">
        <f t="shared" si="4"/>
        <v>17</v>
      </c>
      <c r="B40" s="55" t="s">
        <v>3058</v>
      </c>
      <c r="C40" s="55" t="s">
        <v>39</v>
      </c>
      <c r="D40" s="55" t="s">
        <v>3059</v>
      </c>
      <c r="E40" s="55">
        <v>43352501018</v>
      </c>
      <c r="F40" s="55" t="s">
        <v>3034</v>
      </c>
      <c r="G40" s="57">
        <f t="shared" si="5"/>
        <v>65</v>
      </c>
      <c r="H40" s="57">
        <v>0</v>
      </c>
      <c r="I40" s="57">
        <v>30</v>
      </c>
      <c r="J40" s="57">
        <v>0</v>
      </c>
      <c r="K40" s="57">
        <v>35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5">
        <v>0</v>
      </c>
      <c r="R40" s="55"/>
    </row>
    <row r="41" spans="1:18" x14ac:dyDescent="0.35">
      <c r="A41" s="57">
        <f t="shared" si="4"/>
        <v>18</v>
      </c>
      <c r="B41" s="55" t="s">
        <v>3060</v>
      </c>
      <c r="C41" s="55" t="s">
        <v>1381</v>
      </c>
      <c r="D41" s="55" t="s">
        <v>3061</v>
      </c>
      <c r="E41" s="55">
        <v>43352621109</v>
      </c>
      <c r="F41" s="55" t="s">
        <v>3034</v>
      </c>
      <c r="G41" s="57">
        <f t="shared" si="5"/>
        <v>60</v>
      </c>
      <c r="H41" s="57">
        <v>35</v>
      </c>
      <c r="I41" s="57">
        <v>0</v>
      </c>
      <c r="J41" s="57">
        <v>0</v>
      </c>
      <c r="K41" s="57">
        <v>0</v>
      </c>
      <c r="L41" s="57">
        <v>25</v>
      </c>
      <c r="M41" s="57">
        <v>0</v>
      </c>
      <c r="N41" s="57">
        <v>0</v>
      </c>
      <c r="O41" s="57">
        <v>0</v>
      </c>
      <c r="P41" s="57">
        <v>0</v>
      </c>
      <c r="Q41" s="55">
        <v>0</v>
      </c>
      <c r="R41" s="55"/>
    </row>
    <row r="42" spans="1:18" ht="15" customHeight="1" x14ac:dyDescent="0.35">
      <c r="A42" s="57">
        <f t="shared" si="4"/>
        <v>19</v>
      </c>
      <c r="B42" s="55" t="s">
        <v>3062</v>
      </c>
      <c r="C42" s="55" t="s">
        <v>573</v>
      </c>
      <c r="D42" s="55" t="s">
        <v>3063</v>
      </c>
      <c r="E42" s="55">
        <v>43220301186</v>
      </c>
      <c r="F42" s="55" t="s">
        <v>3034</v>
      </c>
      <c r="G42" s="57">
        <f t="shared" si="5"/>
        <v>55</v>
      </c>
      <c r="H42" s="57">
        <v>55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5">
        <v>0</v>
      </c>
      <c r="R42" s="55"/>
    </row>
    <row r="43" spans="1:18" ht="15" customHeight="1" x14ac:dyDescent="0.35">
      <c r="A43" s="57">
        <f t="shared" si="4"/>
        <v>19</v>
      </c>
      <c r="B43" s="55" t="s">
        <v>3064</v>
      </c>
      <c r="C43" s="55" t="s">
        <v>1277</v>
      </c>
      <c r="D43" s="55" t="s">
        <v>3065</v>
      </c>
      <c r="E43" s="55">
        <v>49505160322</v>
      </c>
      <c r="F43" s="66" t="s">
        <v>3034</v>
      </c>
      <c r="G43" s="57">
        <f t="shared" si="5"/>
        <v>55</v>
      </c>
      <c r="H43" s="57">
        <v>0</v>
      </c>
      <c r="I43" s="57">
        <v>0</v>
      </c>
      <c r="J43" s="57">
        <v>0</v>
      </c>
      <c r="K43" s="57">
        <v>0</v>
      </c>
      <c r="L43" s="57">
        <v>55</v>
      </c>
      <c r="M43" s="57">
        <v>0</v>
      </c>
      <c r="N43" s="57">
        <v>0</v>
      </c>
      <c r="O43" s="57">
        <v>0</v>
      </c>
      <c r="P43" s="57">
        <v>0</v>
      </c>
      <c r="Q43" s="55">
        <v>0</v>
      </c>
      <c r="R43" s="55"/>
    </row>
    <row r="44" spans="1:18" ht="15" customHeight="1" x14ac:dyDescent="0.35">
      <c r="A44" s="57">
        <f t="shared" si="4"/>
        <v>21</v>
      </c>
      <c r="B44" s="55" t="s">
        <v>3066</v>
      </c>
      <c r="C44" s="55" t="s">
        <v>188</v>
      </c>
      <c r="D44" s="55" t="s">
        <v>3067</v>
      </c>
      <c r="E44" s="55">
        <v>52440030535</v>
      </c>
      <c r="F44" s="55" t="s">
        <v>3034</v>
      </c>
      <c r="G44" s="57">
        <f t="shared" si="5"/>
        <v>50</v>
      </c>
      <c r="H44" s="57">
        <v>50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5">
        <v>0</v>
      </c>
      <c r="R44" s="55"/>
    </row>
    <row r="45" spans="1:18" ht="15" customHeight="1" x14ac:dyDescent="0.35">
      <c r="A45" s="57">
        <f t="shared" si="4"/>
        <v>22</v>
      </c>
      <c r="B45" s="55" t="s">
        <v>3068</v>
      </c>
      <c r="C45" s="55" t="s">
        <v>1277</v>
      </c>
      <c r="D45" s="55" t="s">
        <v>3069</v>
      </c>
      <c r="E45" s="55">
        <v>49505160095</v>
      </c>
      <c r="F45" s="66" t="s">
        <v>3034</v>
      </c>
      <c r="G45" s="57">
        <f t="shared" si="5"/>
        <v>45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45</v>
      </c>
      <c r="N45" s="57">
        <v>0</v>
      </c>
      <c r="O45" s="57">
        <v>0</v>
      </c>
      <c r="P45" s="57">
        <v>0</v>
      </c>
      <c r="Q45" s="55">
        <v>0</v>
      </c>
      <c r="R45" s="55"/>
    </row>
    <row r="46" spans="1:18" x14ac:dyDescent="0.35">
      <c r="A46" s="57">
        <f t="shared" si="4"/>
        <v>22</v>
      </c>
      <c r="B46" s="55" t="s">
        <v>3070</v>
      </c>
      <c r="C46" s="55" t="s">
        <v>366</v>
      </c>
      <c r="D46" s="55" t="s">
        <v>1042</v>
      </c>
      <c r="E46" s="55">
        <v>43563170138</v>
      </c>
      <c r="F46" s="55" t="s">
        <v>3036</v>
      </c>
      <c r="G46" s="57">
        <f t="shared" si="5"/>
        <v>45</v>
      </c>
      <c r="H46" s="57">
        <v>20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5</v>
      </c>
      <c r="P46" s="57">
        <v>0</v>
      </c>
      <c r="Q46" s="55">
        <v>0</v>
      </c>
      <c r="R46" s="57">
        <v>20</v>
      </c>
    </row>
    <row r="47" spans="1:18" ht="15" customHeight="1" x14ac:dyDescent="0.35">
      <c r="A47" s="57">
        <f t="shared" si="4"/>
        <v>24</v>
      </c>
      <c r="B47" s="66" t="s">
        <v>3071</v>
      </c>
      <c r="C47" s="66" t="s">
        <v>3072</v>
      </c>
      <c r="D47" s="66" t="s">
        <v>3073</v>
      </c>
      <c r="E47" s="66">
        <v>53041040367</v>
      </c>
      <c r="F47" s="66" t="s">
        <v>3034</v>
      </c>
      <c r="G47" s="57">
        <f t="shared" si="5"/>
        <v>35</v>
      </c>
      <c r="H47" s="57">
        <v>0</v>
      </c>
      <c r="I47" s="57">
        <v>0</v>
      </c>
      <c r="J47" s="67">
        <v>35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5">
        <v>0</v>
      </c>
      <c r="R47" s="55"/>
    </row>
    <row r="48" spans="1:18" x14ac:dyDescent="0.35">
      <c r="A48" s="57">
        <f t="shared" si="4"/>
        <v>24</v>
      </c>
      <c r="B48" s="55" t="s">
        <v>3074</v>
      </c>
      <c r="C48" s="55" t="s">
        <v>1488</v>
      </c>
      <c r="D48" s="55" t="s">
        <v>3075</v>
      </c>
      <c r="E48" s="55">
        <v>43563380541</v>
      </c>
      <c r="F48" s="55" t="s">
        <v>1006</v>
      </c>
      <c r="G48" s="57">
        <f t="shared" si="5"/>
        <v>35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35</v>
      </c>
      <c r="P48" s="57">
        <v>0</v>
      </c>
      <c r="Q48" s="55">
        <v>0</v>
      </c>
      <c r="R48" s="55"/>
    </row>
  </sheetData>
  <sortState xmlns:xlrd2="http://schemas.microsoft.com/office/spreadsheetml/2017/richdata2" ref="B25:R48">
    <sortCondition descending="1" ref="G25:G48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09"/>
  <sheetViews>
    <sheetView workbookViewId="0">
      <selection activeCell="B107" sqref="B107"/>
    </sheetView>
  </sheetViews>
  <sheetFormatPr baseColWidth="10" defaultColWidth="11.453125" defaultRowHeight="14.5" x14ac:dyDescent="0.35"/>
  <cols>
    <col min="1" max="1" width="7.54296875" customWidth="1"/>
    <col min="2" max="2" width="18.453125" bestFit="1" customWidth="1"/>
    <col min="3" max="3" width="27" bestFit="1" customWidth="1"/>
    <col min="4" max="4" width="12" bestFit="1" customWidth="1"/>
    <col min="5" max="5" width="13.26953125" bestFit="1" customWidth="1"/>
    <col min="6" max="6" width="9" customWidth="1"/>
    <col min="7" max="7" width="10.453125" customWidth="1"/>
    <col min="8" max="11" width="11.54296875" style="3"/>
    <col min="12" max="12" width="9.1796875" style="3" customWidth="1"/>
    <col min="13" max="15" width="11.54296875" style="3"/>
    <col min="16" max="16" width="12.1796875" style="3" customWidth="1"/>
    <col min="17" max="17" width="12.1796875" customWidth="1"/>
  </cols>
  <sheetData>
    <row r="1" spans="1:19" ht="15.65" customHeight="1" x14ac:dyDescent="0.35">
      <c r="A1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3076</v>
      </c>
    </row>
    <row r="2" spans="1:19" ht="15" customHeight="1" x14ac:dyDescent="0.35">
      <c r="A2" t="s">
        <v>3077</v>
      </c>
    </row>
    <row r="3" spans="1:19" ht="15" customHeight="1" x14ac:dyDescent="0.35">
      <c r="A3" t="s">
        <v>3078</v>
      </c>
    </row>
    <row r="4" spans="1:19" ht="15" customHeight="1" x14ac:dyDescent="0.35">
      <c r="A4" s="57">
        <f>RANK(G4,$G$2:$G$108,0)</f>
        <v>1</v>
      </c>
      <c r="B4" s="56" t="s">
        <v>3079</v>
      </c>
      <c r="C4" s="56" t="s">
        <v>1277</v>
      </c>
      <c r="D4" s="56" t="s">
        <v>1279</v>
      </c>
      <c r="E4" s="56">
        <v>49505160319</v>
      </c>
      <c r="F4" s="56" t="s">
        <v>1006</v>
      </c>
      <c r="G4" s="55">
        <f t="shared" ref="G4" si="0">SUM(H4:R4)</f>
        <v>766</v>
      </c>
      <c r="H4" s="57">
        <v>0</v>
      </c>
      <c r="I4" s="57">
        <v>5</v>
      </c>
      <c r="J4" s="57">
        <v>100</v>
      </c>
      <c r="K4" s="57">
        <v>92</v>
      </c>
      <c r="L4" s="57">
        <v>92</v>
      </c>
      <c r="M4" s="57">
        <v>100</v>
      </c>
      <c r="N4" s="57">
        <v>92</v>
      </c>
      <c r="O4" s="57">
        <v>100</v>
      </c>
      <c r="P4" s="57">
        <v>85</v>
      </c>
      <c r="Q4" s="55">
        <v>0</v>
      </c>
      <c r="R4" s="62">
        <v>100</v>
      </c>
      <c r="S4" s="64"/>
    </row>
    <row r="5" spans="1:19" ht="15" customHeight="1" x14ac:dyDescent="0.35">
      <c r="A5" s="57">
        <f t="shared" ref="A5:A68" si="1">RANK(G5,$G$2:$G$108,0)</f>
        <v>2</v>
      </c>
      <c r="B5" s="56" t="s">
        <v>3080</v>
      </c>
      <c r="C5" s="56" t="s">
        <v>53</v>
      </c>
      <c r="D5" s="56" t="s">
        <v>1273</v>
      </c>
      <c r="E5" s="56">
        <v>43563340197</v>
      </c>
      <c r="F5" s="56" t="s">
        <v>1006</v>
      </c>
      <c r="G5" s="55">
        <f t="shared" ref="G5:G36" si="2">SUM(H5:R5)</f>
        <v>685</v>
      </c>
      <c r="H5" s="57">
        <v>74</v>
      </c>
      <c r="I5" s="57">
        <v>70</v>
      </c>
      <c r="J5" s="57">
        <v>92</v>
      </c>
      <c r="K5" s="57">
        <v>66</v>
      </c>
      <c r="L5" s="57" t="s">
        <v>2179</v>
      </c>
      <c r="M5" s="57">
        <v>79</v>
      </c>
      <c r="N5" s="57">
        <v>79</v>
      </c>
      <c r="O5" s="57">
        <v>85</v>
      </c>
      <c r="P5" s="57">
        <v>70</v>
      </c>
      <c r="Q5" s="55" t="s">
        <v>2185</v>
      </c>
      <c r="R5" s="62">
        <v>70</v>
      </c>
      <c r="S5" s="64"/>
    </row>
    <row r="6" spans="1:19" ht="15" customHeight="1" x14ac:dyDescent="0.35">
      <c r="A6" s="57">
        <f t="shared" si="1"/>
        <v>3</v>
      </c>
      <c r="B6" s="56" t="s">
        <v>3081</v>
      </c>
      <c r="C6" s="56" t="s">
        <v>48</v>
      </c>
      <c r="D6" s="56" t="s">
        <v>3082</v>
      </c>
      <c r="E6" s="56">
        <v>43222651124</v>
      </c>
      <c r="F6" s="56" t="s">
        <v>1293</v>
      </c>
      <c r="G6" s="55">
        <f t="shared" si="2"/>
        <v>637</v>
      </c>
      <c r="H6" s="57">
        <v>0</v>
      </c>
      <c r="I6" s="57">
        <v>100</v>
      </c>
      <c r="J6" s="57">
        <v>27</v>
      </c>
      <c r="K6" s="57">
        <v>52</v>
      </c>
      <c r="L6" s="57">
        <v>100</v>
      </c>
      <c r="M6" s="57">
        <v>92</v>
      </c>
      <c r="N6" s="57">
        <v>100</v>
      </c>
      <c r="O6" s="57">
        <v>66</v>
      </c>
      <c r="P6" s="57">
        <v>100</v>
      </c>
      <c r="Q6" s="55">
        <v>0</v>
      </c>
      <c r="R6" s="62">
        <v>0</v>
      </c>
      <c r="S6" s="64"/>
    </row>
    <row r="7" spans="1:19" ht="15" customHeight="1" x14ac:dyDescent="0.35">
      <c r="A7" s="57">
        <f t="shared" si="1"/>
        <v>4</v>
      </c>
      <c r="B7" s="56" t="s">
        <v>3083</v>
      </c>
      <c r="C7" s="56" t="s">
        <v>48</v>
      </c>
      <c r="D7" s="56" t="s">
        <v>1282</v>
      </c>
      <c r="E7" s="56">
        <v>43222651122</v>
      </c>
      <c r="F7" s="56" t="s">
        <v>1006</v>
      </c>
      <c r="G7" s="55">
        <f t="shared" si="2"/>
        <v>633</v>
      </c>
      <c r="H7" s="57">
        <v>0</v>
      </c>
      <c r="I7" s="57" t="s">
        <v>3040</v>
      </c>
      <c r="J7" s="57">
        <v>60</v>
      </c>
      <c r="K7" s="57">
        <v>48</v>
      </c>
      <c r="L7" s="57">
        <v>85</v>
      </c>
      <c r="M7" s="57">
        <v>66</v>
      </c>
      <c r="N7" s="57">
        <v>74</v>
      </c>
      <c r="O7" s="57">
        <v>79</v>
      </c>
      <c r="P7" s="57">
        <v>44</v>
      </c>
      <c r="Q7" s="55">
        <v>85</v>
      </c>
      <c r="R7" s="62">
        <v>92</v>
      </c>
      <c r="S7" s="64"/>
    </row>
    <row r="8" spans="1:19" ht="15" customHeight="1" x14ac:dyDescent="0.35">
      <c r="A8" s="57">
        <f t="shared" si="1"/>
        <v>5</v>
      </c>
      <c r="B8" s="56" t="s">
        <v>3084</v>
      </c>
      <c r="C8" s="56" t="s">
        <v>1285</v>
      </c>
      <c r="D8" s="56" t="s">
        <v>1286</v>
      </c>
      <c r="E8" s="56">
        <v>49503490739</v>
      </c>
      <c r="F8" s="56" t="s">
        <v>1006</v>
      </c>
      <c r="G8" s="55">
        <f t="shared" si="2"/>
        <v>567</v>
      </c>
      <c r="H8" s="57">
        <v>5</v>
      </c>
      <c r="I8" s="57">
        <v>74</v>
      </c>
      <c r="J8" s="57">
        <v>79</v>
      </c>
      <c r="K8" s="57">
        <v>5</v>
      </c>
      <c r="L8" s="57">
        <v>48</v>
      </c>
      <c r="M8" s="57">
        <v>0</v>
      </c>
      <c r="N8" s="57">
        <v>0</v>
      </c>
      <c r="O8" s="57">
        <v>92</v>
      </c>
      <c r="P8" s="57">
        <v>79</v>
      </c>
      <c r="Q8" s="55">
        <v>100</v>
      </c>
      <c r="R8" s="62">
        <v>85</v>
      </c>
      <c r="S8" s="64"/>
    </row>
    <row r="9" spans="1:19" ht="15" customHeight="1" x14ac:dyDescent="0.35">
      <c r="A9" s="57">
        <f t="shared" si="1"/>
        <v>6</v>
      </c>
      <c r="B9" s="56" t="s">
        <v>3085</v>
      </c>
      <c r="C9" s="56" t="s">
        <v>77</v>
      </c>
      <c r="D9" s="56" t="s">
        <v>1289</v>
      </c>
      <c r="E9" s="56">
        <v>43354420272</v>
      </c>
      <c r="F9" s="56" t="s">
        <v>1006</v>
      </c>
      <c r="G9" s="55">
        <f t="shared" si="2"/>
        <v>501</v>
      </c>
      <c r="H9" s="57">
        <v>54</v>
      </c>
      <c r="I9" s="57">
        <v>39</v>
      </c>
      <c r="J9" s="57">
        <v>44</v>
      </c>
      <c r="K9" s="57" t="s">
        <v>2184</v>
      </c>
      <c r="L9" s="57">
        <v>52</v>
      </c>
      <c r="M9" s="57">
        <v>46</v>
      </c>
      <c r="N9" s="57">
        <v>0</v>
      </c>
      <c r="O9" s="57">
        <v>52</v>
      </c>
      <c r="P9" s="57">
        <v>66</v>
      </c>
      <c r="Q9" s="55">
        <v>74</v>
      </c>
      <c r="R9" s="62">
        <v>74</v>
      </c>
      <c r="S9" s="64"/>
    </row>
    <row r="10" spans="1:19" ht="15" customHeight="1" x14ac:dyDescent="0.35">
      <c r="A10" s="57">
        <f t="shared" si="1"/>
        <v>7</v>
      </c>
      <c r="B10" s="56" t="s">
        <v>3086</v>
      </c>
      <c r="C10" s="56" t="s">
        <v>72</v>
      </c>
      <c r="D10" s="56" t="s">
        <v>1294</v>
      </c>
      <c r="E10" s="56">
        <v>43354380064</v>
      </c>
      <c r="F10" s="56" t="s">
        <v>1293</v>
      </c>
      <c r="G10" s="55">
        <f t="shared" si="2"/>
        <v>484</v>
      </c>
      <c r="H10" s="57">
        <v>79</v>
      </c>
      <c r="I10" s="57">
        <v>92</v>
      </c>
      <c r="J10" s="57">
        <v>85</v>
      </c>
      <c r="K10" s="57">
        <v>79</v>
      </c>
      <c r="L10" s="57">
        <v>19</v>
      </c>
      <c r="M10" s="57">
        <v>0</v>
      </c>
      <c r="N10" s="57">
        <v>0</v>
      </c>
      <c r="O10" s="57">
        <v>0</v>
      </c>
      <c r="P10" s="57">
        <v>0</v>
      </c>
      <c r="Q10" s="55">
        <v>92</v>
      </c>
      <c r="R10" s="62">
        <v>38</v>
      </c>
      <c r="S10" s="64"/>
    </row>
    <row r="11" spans="1:19" ht="15" customHeight="1" x14ac:dyDescent="0.35">
      <c r="A11" s="57">
        <f t="shared" si="1"/>
        <v>8</v>
      </c>
      <c r="B11" s="56" t="s">
        <v>3087</v>
      </c>
      <c r="C11" s="56" t="s">
        <v>67</v>
      </c>
      <c r="D11" s="56" t="s">
        <v>1298</v>
      </c>
      <c r="E11" s="56">
        <v>43223510026</v>
      </c>
      <c r="F11" s="56" t="s">
        <v>1006</v>
      </c>
      <c r="G11" s="55">
        <f t="shared" si="2"/>
        <v>450</v>
      </c>
      <c r="H11" s="57">
        <v>60</v>
      </c>
      <c r="I11" s="57">
        <v>63</v>
      </c>
      <c r="J11" s="57">
        <v>37</v>
      </c>
      <c r="K11" s="57">
        <v>44</v>
      </c>
      <c r="L11" s="57" t="s">
        <v>1926</v>
      </c>
      <c r="M11" s="57">
        <v>50</v>
      </c>
      <c r="N11" s="57">
        <v>44</v>
      </c>
      <c r="O11" s="57">
        <v>44</v>
      </c>
      <c r="P11" s="57">
        <v>60</v>
      </c>
      <c r="Q11" s="55">
        <v>0</v>
      </c>
      <c r="R11" s="62">
        <v>48</v>
      </c>
      <c r="S11" s="64"/>
    </row>
    <row r="12" spans="1:19" ht="15" customHeight="1" x14ac:dyDescent="0.35">
      <c r="A12" s="57">
        <f t="shared" si="1"/>
        <v>9</v>
      </c>
      <c r="B12" s="56" t="s">
        <v>3088</v>
      </c>
      <c r="C12" s="56" t="s">
        <v>1301</v>
      </c>
      <c r="D12" s="56" t="s">
        <v>3089</v>
      </c>
      <c r="E12" s="56">
        <v>52532750647</v>
      </c>
      <c r="F12" s="56" t="s">
        <v>1006</v>
      </c>
      <c r="G12" s="55">
        <f t="shared" si="2"/>
        <v>434</v>
      </c>
      <c r="H12" s="57">
        <v>100</v>
      </c>
      <c r="I12" s="57">
        <v>85</v>
      </c>
      <c r="J12" s="57">
        <v>63</v>
      </c>
      <c r="K12" s="57">
        <v>60</v>
      </c>
      <c r="L12" s="57">
        <v>66</v>
      </c>
      <c r="M12" s="57">
        <v>0</v>
      </c>
      <c r="N12" s="57">
        <v>0</v>
      </c>
      <c r="O12" s="57">
        <v>60</v>
      </c>
      <c r="P12" s="57">
        <v>0</v>
      </c>
      <c r="Q12" s="55">
        <v>0</v>
      </c>
      <c r="R12" s="62">
        <v>0</v>
      </c>
      <c r="S12" s="64"/>
    </row>
    <row r="13" spans="1:19" ht="15" customHeight="1" x14ac:dyDescent="0.35">
      <c r="A13" s="57">
        <f t="shared" si="1"/>
        <v>10</v>
      </c>
      <c r="B13" s="56" t="s">
        <v>3090</v>
      </c>
      <c r="C13" s="56" t="s">
        <v>48</v>
      </c>
      <c r="D13" s="56" t="s">
        <v>3091</v>
      </c>
      <c r="E13" s="56">
        <v>43222651175</v>
      </c>
      <c r="F13" s="56" t="s">
        <v>1293</v>
      </c>
      <c r="G13" s="55">
        <f t="shared" si="2"/>
        <v>433</v>
      </c>
      <c r="H13" s="57">
        <v>32</v>
      </c>
      <c r="I13" s="57">
        <v>79</v>
      </c>
      <c r="J13" s="57">
        <v>5</v>
      </c>
      <c r="K13" s="57">
        <v>74</v>
      </c>
      <c r="L13" s="57">
        <v>79</v>
      </c>
      <c r="M13" s="57">
        <v>0</v>
      </c>
      <c r="N13" s="57">
        <v>85</v>
      </c>
      <c r="O13" s="57">
        <v>5</v>
      </c>
      <c r="P13" s="57">
        <v>74</v>
      </c>
      <c r="Q13" s="55">
        <v>0</v>
      </c>
      <c r="R13" s="62">
        <v>0</v>
      </c>
      <c r="S13" s="64"/>
    </row>
    <row r="14" spans="1:19" ht="15" customHeight="1" x14ac:dyDescent="0.35">
      <c r="A14" s="57">
        <f t="shared" si="1"/>
        <v>11</v>
      </c>
      <c r="B14" s="56" t="s">
        <v>3092</v>
      </c>
      <c r="C14" s="56" t="s">
        <v>1301</v>
      </c>
      <c r="D14" s="56" t="s">
        <v>1302</v>
      </c>
      <c r="E14" s="56">
        <v>52532750282</v>
      </c>
      <c r="F14" s="56" t="s">
        <v>1293</v>
      </c>
      <c r="G14" s="55">
        <f t="shared" si="2"/>
        <v>424</v>
      </c>
      <c r="H14" s="57">
        <v>85</v>
      </c>
      <c r="I14" s="57">
        <v>66</v>
      </c>
      <c r="J14" s="57">
        <v>74</v>
      </c>
      <c r="K14" s="57">
        <v>5</v>
      </c>
      <c r="L14" s="57">
        <v>60</v>
      </c>
      <c r="M14" s="57">
        <v>63</v>
      </c>
      <c r="N14" s="57">
        <v>0</v>
      </c>
      <c r="O14" s="57">
        <v>0</v>
      </c>
      <c r="P14" s="57">
        <v>5</v>
      </c>
      <c r="Q14" s="55">
        <v>0</v>
      </c>
      <c r="R14" s="62">
        <v>66</v>
      </c>
      <c r="S14" s="64"/>
    </row>
    <row r="15" spans="1:19" ht="15" customHeight="1" x14ac:dyDescent="0.35">
      <c r="A15" s="57">
        <f t="shared" si="1"/>
        <v>12</v>
      </c>
      <c r="B15" s="56" t="s">
        <v>3093</v>
      </c>
      <c r="C15" s="56" t="s">
        <v>72</v>
      </c>
      <c r="D15" s="56" t="s">
        <v>1305</v>
      </c>
      <c r="E15" s="56">
        <v>43354380222</v>
      </c>
      <c r="F15" s="56" t="s">
        <v>1006</v>
      </c>
      <c r="G15" s="55">
        <f t="shared" si="2"/>
        <v>413</v>
      </c>
      <c r="H15" s="57">
        <v>92</v>
      </c>
      <c r="I15" s="57">
        <v>32</v>
      </c>
      <c r="J15" s="57">
        <v>28</v>
      </c>
      <c r="K15" s="57">
        <v>40</v>
      </c>
      <c r="L15" s="57">
        <v>44</v>
      </c>
      <c r="M15" s="57">
        <v>56</v>
      </c>
      <c r="N15" s="57">
        <v>0</v>
      </c>
      <c r="O15" s="57">
        <v>0</v>
      </c>
      <c r="P15" s="57">
        <v>0</v>
      </c>
      <c r="Q15" s="55">
        <v>58</v>
      </c>
      <c r="R15" s="62">
        <v>63</v>
      </c>
      <c r="S15" s="64"/>
    </row>
    <row r="16" spans="1:19" ht="15" customHeight="1" x14ac:dyDescent="0.35">
      <c r="A16" s="57">
        <f t="shared" si="1"/>
        <v>13</v>
      </c>
      <c r="B16" s="56" t="s">
        <v>3094</v>
      </c>
      <c r="C16" s="56" t="s">
        <v>72</v>
      </c>
      <c r="D16" s="56" t="s">
        <v>1307</v>
      </c>
      <c r="E16" s="56">
        <v>43354380127</v>
      </c>
      <c r="F16" s="56" t="s">
        <v>1293</v>
      </c>
      <c r="G16" s="55">
        <f t="shared" si="2"/>
        <v>374</v>
      </c>
      <c r="H16" s="57">
        <v>0</v>
      </c>
      <c r="I16" s="57">
        <v>29</v>
      </c>
      <c r="J16" s="57">
        <v>30</v>
      </c>
      <c r="K16" s="57">
        <v>0</v>
      </c>
      <c r="L16" s="57">
        <v>29</v>
      </c>
      <c r="M16" s="57">
        <v>38</v>
      </c>
      <c r="N16" s="57">
        <v>54</v>
      </c>
      <c r="O16" s="57">
        <v>42</v>
      </c>
      <c r="P16" s="57">
        <v>52</v>
      </c>
      <c r="Q16" s="55">
        <v>46</v>
      </c>
      <c r="R16" s="62">
        <v>54</v>
      </c>
      <c r="S16" s="64"/>
    </row>
    <row r="17" spans="1:19" ht="15" customHeight="1" x14ac:dyDescent="0.35">
      <c r="A17" s="57">
        <f t="shared" si="1"/>
        <v>14</v>
      </c>
      <c r="B17" s="56" t="s">
        <v>3095</v>
      </c>
      <c r="C17" s="56" t="s">
        <v>1974</v>
      </c>
      <c r="D17" s="56" t="s">
        <v>3096</v>
      </c>
      <c r="E17" s="56">
        <v>52492880344</v>
      </c>
      <c r="F17" s="56" t="s">
        <v>1006</v>
      </c>
      <c r="G17" s="55">
        <f t="shared" si="2"/>
        <v>372</v>
      </c>
      <c r="H17" s="57">
        <v>0</v>
      </c>
      <c r="I17" s="57">
        <v>58</v>
      </c>
      <c r="J17" s="57">
        <v>66</v>
      </c>
      <c r="K17" s="57">
        <v>56</v>
      </c>
      <c r="L17" s="57">
        <v>70</v>
      </c>
      <c r="M17" s="57">
        <v>74</v>
      </c>
      <c r="N17" s="57">
        <v>0</v>
      </c>
      <c r="O17" s="57">
        <v>48</v>
      </c>
      <c r="P17" s="57">
        <v>0</v>
      </c>
      <c r="Q17" s="55">
        <v>0</v>
      </c>
      <c r="R17" s="62">
        <v>0</v>
      </c>
      <c r="S17" s="64"/>
    </row>
    <row r="18" spans="1:19" ht="15" customHeight="1" x14ac:dyDescent="0.35">
      <c r="A18" s="57">
        <f t="shared" si="1"/>
        <v>15</v>
      </c>
      <c r="B18" s="56" t="s">
        <v>3097</v>
      </c>
      <c r="C18" s="56" t="s">
        <v>2235</v>
      </c>
      <c r="D18" s="56" t="s">
        <v>3098</v>
      </c>
      <c r="E18" s="56">
        <v>52850640975</v>
      </c>
      <c r="F18" s="56" t="s">
        <v>1006</v>
      </c>
      <c r="G18" s="55">
        <f t="shared" si="2"/>
        <v>365</v>
      </c>
      <c r="H18" s="57">
        <v>0</v>
      </c>
      <c r="I18" s="57">
        <v>40</v>
      </c>
      <c r="J18" s="57">
        <v>42</v>
      </c>
      <c r="K18" s="57">
        <v>0</v>
      </c>
      <c r="L18" s="57">
        <v>38</v>
      </c>
      <c r="M18" s="57">
        <v>58</v>
      </c>
      <c r="N18" s="57">
        <v>63</v>
      </c>
      <c r="O18" s="57">
        <v>54</v>
      </c>
      <c r="P18" s="57">
        <v>0</v>
      </c>
      <c r="Q18" s="55">
        <v>70</v>
      </c>
      <c r="R18" s="62">
        <v>0</v>
      </c>
      <c r="S18" s="64"/>
    </row>
    <row r="19" spans="1:19" ht="15" customHeight="1" x14ac:dyDescent="0.35">
      <c r="A19" s="57">
        <f t="shared" si="1"/>
        <v>16</v>
      </c>
      <c r="B19" s="56" t="s">
        <v>3099</v>
      </c>
      <c r="C19" s="56" t="s">
        <v>1301</v>
      </c>
      <c r="D19" s="56" t="s">
        <v>3100</v>
      </c>
      <c r="E19" s="56">
        <v>52532750332</v>
      </c>
      <c r="F19" s="56" t="s">
        <v>1293</v>
      </c>
      <c r="G19" s="55">
        <f t="shared" si="2"/>
        <v>350</v>
      </c>
      <c r="H19" s="57">
        <v>66</v>
      </c>
      <c r="I19" s="57">
        <v>28</v>
      </c>
      <c r="J19" s="57">
        <v>58</v>
      </c>
      <c r="K19" s="57">
        <v>70</v>
      </c>
      <c r="L19" s="57">
        <v>74</v>
      </c>
      <c r="M19" s="57">
        <v>54</v>
      </c>
      <c r="N19" s="57">
        <v>0</v>
      </c>
      <c r="O19" s="57">
        <v>0</v>
      </c>
      <c r="P19" s="57">
        <v>0</v>
      </c>
      <c r="Q19" s="55">
        <v>0</v>
      </c>
      <c r="R19" s="62">
        <v>0</v>
      </c>
      <c r="S19" s="64"/>
    </row>
    <row r="20" spans="1:19" ht="15" customHeight="1" x14ac:dyDescent="0.35">
      <c r="A20" s="57">
        <f t="shared" si="1"/>
        <v>17</v>
      </c>
      <c r="B20" s="56" t="s">
        <v>3101</v>
      </c>
      <c r="C20" s="56" t="s">
        <v>1277</v>
      </c>
      <c r="D20" s="56" t="s">
        <v>3102</v>
      </c>
      <c r="E20" s="56">
        <v>49505160360</v>
      </c>
      <c r="F20" s="56" t="s">
        <v>1006</v>
      </c>
      <c r="G20" s="55">
        <f t="shared" si="2"/>
        <v>341</v>
      </c>
      <c r="H20" s="57">
        <v>0</v>
      </c>
      <c r="I20" s="57">
        <v>44</v>
      </c>
      <c r="J20" s="57">
        <v>25</v>
      </c>
      <c r="K20" s="57">
        <v>33</v>
      </c>
      <c r="L20" s="57">
        <v>35</v>
      </c>
      <c r="M20" s="57">
        <v>60</v>
      </c>
      <c r="N20" s="57">
        <v>70</v>
      </c>
      <c r="O20" s="57">
        <v>74</v>
      </c>
      <c r="P20" s="57">
        <v>0</v>
      </c>
      <c r="Q20" s="55">
        <v>0</v>
      </c>
      <c r="R20" s="62">
        <v>0</v>
      </c>
      <c r="S20" s="64"/>
    </row>
    <row r="21" spans="1:19" ht="15" customHeight="1" x14ac:dyDescent="0.35">
      <c r="A21" s="57">
        <f t="shared" si="1"/>
        <v>18</v>
      </c>
      <c r="B21" s="56" t="s">
        <v>3103</v>
      </c>
      <c r="C21" s="56" t="s">
        <v>993</v>
      </c>
      <c r="D21" s="56" t="s">
        <v>1314</v>
      </c>
      <c r="E21" s="56">
        <v>43561230122</v>
      </c>
      <c r="F21" s="56" t="s">
        <v>1006</v>
      </c>
      <c r="G21" s="55">
        <f t="shared" si="2"/>
        <v>338</v>
      </c>
      <c r="H21" s="57">
        <v>46</v>
      </c>
      <c r="I21" s="57">
        <v>5</v>
      </c>
      <c r="J21" s="57">
        <v>0</v>
      </c>
      <c r="K21" s="57">
        <v>58</v>
      </c>
      <c r="L21" s="57">
        <v>32</v>
      </c>
      <c r="M21" s="57">
        <v>44</v>
      </c>
      <c r="N21" s="57">
        <v>0</v>
      </c>
      <c r="O21" s="57">
        <v>30</v>
      </c>
      <c r="P21" s="57">
        <v>0</v>
      </c>
      <c r="Q21" s="55">
        <v>63</v>
      </c>
      <c r="R21" s="62">
        <v>60</v>
      </c>
      <c r="S21" s="64"/>
    </row>
    <row r="22" spans="1:19" ht="15" customHeight="1" x14ac:dyDescent="0.35">
      <c r="A22" s="57">
        <f t="shared" si="1"/>
        <v>19</v>
      </c>
      <c r="B22" s="56" t="s">
        <v>3104</v>
      </c>
      <c r="C22" s="56" t="s">
        <v>1317</v>
      </c>
      <c r="D22" s="56" t="s">
        <v>1318</v>
      </c>
      <c r="E22" s="56">
        <v>52442710083</v>
      </c>
      <c r="F22" s="56" t="s">
        <v>1293</v>
      </c>
      <c r="G22" s="55">
        <f t="shared" si="2"/>
        <v>332</v>
      </c>
      <c r="H22" s="57">
        <v>35</v>
      </c>
      <c r="I22" s="57">
        <v>0</v>
      </c>
      <c r="J22" s="57">
        <v>33</v>
      </c>
      <c r="K22" s="57">
        <v>50</v>
      </c>
      <c r="L22" s="57">
        <v>0</v>
      </c>
      <c r="M22" s="57">
        <v>0</v>
      </c>
      <c r="N22" s="57">
        <v>0</v>
      </c>
      <c r="O22" s="57">
        <v>46</v>
      </c>
      <c r="P22" s="57">
        <v>54</v>
      </c>
      <c r="Q22" s="55">
        <v>56</v>
      </c>
      <c r="R22" s="62">
        <v>58</v>
      </c>
      <c r="S22" s="64"/>
    </row>
    <row r="23" spans="1:19" ht="15" customHeight="1" x14ac:dyDescent="0.35">
      <c r="A23" s="57">
        <f t="shared" si="1"/>
        <v>20</v>
      </c>
      <c r="B23" s="56" t="s">
        <v>3105</v>
      </c>
      <c r="C23" s="56" t="s">
        <v>2914</v>
      </c>
      <c r="D23" s="56" t="s">
        <v>3106</v>
      </c>
      <c r="E23" s="56">
        <v>43354490024</v>
      </c>
      <c r="F23" s="56" t="s">
        <v>1293</v>
      </c>
      <c r="G23" s="55">
        <f t="shared" si="2"/>
        <v>305</v>
      </c>
      <c r="H23" s="57">
        <v>5</v>
      </c>
      <c r="I23" s="57">
        <v>36</v>
      </c>
      <c r="J23" s="57">
        <v>39</v>
      </c>
      <c r="K23" s="57">
        <v>0</v>
      </c>
      <c r="L23" s="57">
        <v>5</v>
      </c>
      <c r="M23" s="57">
        <v>85</v>
      </c>
      <c r="N23" s="57">
        <v>0</v>
      </c>
      <c r="O23" s="57">
        <v>56</v>
      </c>
      <c r="P23" s="57">
        <v>0</v>
      </c>
      <c r="Q23" s="55">
        <v>79</v>
      </c>
      <c r="R23" s="62">
        <v>0</v>
      </c>
      <c r="S23" s="64"/>
    </row>
    <row r="24" spans="1:19" ht="15" customHeight="1" x14ac:dyDescent="0.35">
      <c r="A24" s="57">
        <f t="shared" si="1"/>
        <v>21</v>
      </c>
      <c r="B24" s="56" t="s">
        <v>3107</v>
      </c>
      <c r="C24" s="56" t="s">
        <v>1301</v>
      </c>
      <c r="D24" s="56" t="s">
        <v>1329</v>
      </c>
      <c r="E24" s="56">
        <v>52532750756</v>
      </c>
      <c r="F24" s="56" t="s">
        <v>1293</v>
      </c>
      <c r="G24" s="55">
        <f t="shared" si="2"/>
        <v>304</v>
      </c>
      <c r="H24" s="57">
        <v>0</v>
      </c>
      <c r="I24" s="57">
        <v>60</v>
      </c>
      <c r="J24" s="57">
        <v>52</v>
      </c>
      <c r="K24" s="57">
        <v>0</v>
      </c>
      <c r="L24" s="57">
        <v>50</v>
      </c>
      <c r="M24" s="57">
        <v>0</v>
      </c>
      <c r="N24" s="57">
        <v>0</v>
      </c>
      <c r="O24" s="57">
        <v>63</v>
      </c>
      <c r="P24" s="57">
        <v>0</v>
      </c>
      <c r="Q24" s="55">
        <v>0</v>
      </c>
      <c r="R24" s="62">
        <v>79</v>
      </c>
      <c r="S24" s="64"/>
    </row>
    <row r="25" spans="1:19" ht="15" customHeight="1" x14ac:dyDescent="0.35">
      <c r="A25" s="57">
        <f t="shared" si="1"/>
        <v>22</v>
      </c>
      <c r="B25" s="56" t="s">
        <v>3108</v>
      </c>
      <c r="C25" s="56" t="s">
        <v>72</v>
      </c>
      <c r="D25" s="56" t="s">
        <v>1326</v>
      </c>
      <c r="E25" s="56">
        <v>43354380150</v>
      </c>
      <c r="F25" s="56" t="s">
        <v>1293</v>
      </c>
      <c r="G25" s="55">
        <f t="shared" si="2"/>
        <v>294</v>
      </c>
      <c r="H25" s="57">
        <v>48</v>
      </c>
      <c r="I25" s="57">
        <v>54</v>
      </c>
      <c r="J25" s="57">
        <v>46</v>
      </c>
      <c r="K25" s="57">
        <v>0</v>
      </c>
      <c r="L25" s="57">
        <v>0</v>
      </c>
      <c r="M25" s="57">
        <v>36</v>
      </c>
      <c r="N25" s="57">
        <v>0</v>
      </c>
      <c r="O25" s="57">
        <v>0</v>
      </c>
      <c r="P25" s="57">
        <v>0</v>
      </c>
      <c r="Q25" s="55">
        <v>54</v>
      </c>
      <c r="R25" s="62">
        <v>56</v>
      </c>
      <c r="S25" s="64"/>
    </row>
    <row r="26" spans="1:19" ht="15" customHeight="1" x14ac:dyDescent="0.35">
      <c r="A26" s="57">
        <f t="shared" si="1"/>
        <v>23</v>
      </c>
      <c r="B26" s="56" t="s">
        <v>3109</v>
      </c>
      <c r="C26" s="56" t="s">
        <v>134</v>
      </c>
      <c r="D26" s="56" t="s">
        <v>1310</v>
      </c>
      <c r="E26" s="56">
        <v>43223140854</v>
      </c>
      <c r="F26" s="56" t="s">
        <v>1006</v>
      </c>
      <c r="G26" s="55">
        <f t="shared" si="2"/>
        <v>291</v>
      </c>
      <c r="H26" s="57">
        <v>27</v>
      </c>
      <c r="I26" s="57" t="s">
        <v>3110</v>
      </c>
      <c r="J26" s="57">
        <v>19</v>
      </c>
      <c r="K26" s="57">
        <v>29</v>
      </c>
      <c r="L26" s="57" t="s">
        <v>1895</v>
      </c>
      <c r="M26" s="57">
        <v>26</v>
      </c>
      <c r="N26" s="57">
        <v>39</v>
      </c>
      <c r="O26" s="57">
        <v>27</v>
      </c>
      <c r="P26" s="57">
        <v>40</v>
      </c>
      <c r="Q26" s="55">
        <v>44</v>
      </c>
      <c r="R26" s="62">
        <v>40</v>
      </c>
      <c r="S26" s="64"/>
    </row>
    <row r="27" spans="1:19" ht="15" customHeight="1" x14ac:dyDescent="0.35">
      <c r="A27" s="57">
        <f t="shared" si="1"/>
        <v>24</v>
      </c>
      <c r="B27" s="56" t="s">
        <v>3111</v>
      </c>
      <c r="C27" s="56" t="s">
        <v>258</v>
      </c>
      <c r="D27" s="56" t="s">
        <v>3112</v>
      </c>
      <c r="E27" s="56">
        <v>43560061072</v>
      </c>
      <c r="F27" s="56" t="s">
        <v>1293</v>
      </c>
      <c r="G27" s="55">
        <f t="shared" si="2"/>
        <v>287</v>
      </c>
      <c r="H27" s="57">
        <v>40</v>
      </c>
      <c r="I27" s="57">
        <v>42</v>
      </c>
      <c r="J27" s="57">
        <v>40</v>
      </c>
      <c r="K27" s="57">
        <v>42</v>
      </c>
      <c r="L27" s="57">
        <v>40</v>
      </c>
      <c r="M27" s="57">
        <v>0</v>
      </c>
      <c r="N27" s="57">
        <v>52</v>
      </c>
      <c r="O27" s="57">
        <v>31</v>
      </c>
      <c r="P27" s="57">
        <v>0</v>
      </c>
      <c r="Q27" s="55">
        <v>0</v>
      </c>
      <c r="R27" s="62">
        <v>0</v>
      </c>
      <c r="S27" s="64"/>
    </row>
    <row r="28" spans="1:19" ht="15" customHeight="1" x14ac:dyDescent="0.35">
      <c r="A28" s="57">
        <f t="shared" si="1"/>
        <v>25</v>
      </c>
      <c r="B28" s="56" t="s">
        <v>3113</v>
      </c>
      <c r="C28" s="56" t="s">
        <v>1322</v>
      </c>
      <c r="D28" s="56" t="s">
        <v>1323</v>
      </c>
      <c r="E28" s="56">
        <v>52440020700</v>
      </c>
      <c r="F28" s="56" t="s">
        <v>1006</v>
      </c>
      <c r="G28" s="55">
        <f t="shared" si="2"/>
        <v>285</v>
      </c>
      <c r="H28" s="57">
        <v>33</v>
      </c>
      <c r="I28" s="57">
        <v>22</v>
      </c>
      <c r="J28" s="57">
        <v>24</v>
      </c>
      <c r="K28" s="57">
        <v>32</v>
      </c>
      <c r="L28" s="57">
        <v>21</v>
      </c>
      <c r="M28" s="57">
        <v>31</v>
      </c>
      <c r="N28" s="57">
        <v>0</v>
      </c>
      <c r="O28" s="57">
        <v>32</v>
      </c>
      <c r="P28" s="57">
        <v>46</v>
      </c>
      <c r="Q28" s="55">
        <v>0</v>
      </c>
      <c r="R28" s="62">
        <v>44</v>
      </c>
      <c r="S28" s="64"/>
    </row>
    <row r="29" spans="1:19" ht="15" customHeight="1" x14ac:dyDescent="0.35">
      <c r="A29" s="57">
        <f t="shared" si="1"/>
        <v>26</v>
      </c>
      <c r="B29" s="56" t="s">
        <v>3114</v>
      </c>
      <c r="C29" s="56" t="s">
        <v>194</v>
      </c>
      <c r="D29" s="56" t="s">
        <v>3115</v>
      </c>
      <c r="E29" s="56">
        <v>43294330048</v>
      </c>
      <c r="F29" s="56" t="s">
        <v>1006</v>
      </c>
      <c r="G29" s="55">
        <f t="shared" si="2"/>
        <v>281</v>
      </c>
      <c r="H29" s="57">
        <v>0</v>
      </c>
      <c r="I29" s="57">
        <v>35</v>
      </c>
      <c r="J29" s="57">
        <v>56</v>
      </c>
      <c r="K29" s="57">
        <v>63</v>
      </c>
      <c r="L29" s="57">
        <v>56</v>
      </c>
      <c r="M29" s="57">
        <v>5</v>
      </c>
      <c r="N29" s="57">
        <v>66</v>
      </c>
      <c r="O29" s="57">
        <v>0</v>
      </c>
      <c r="P29" s="57">
        <v>0</v>
      </c>
      <c r="Q29" s="55">
        <v>0</v>
      </c>
      <c r="R29" s="62">
        <v>0</v>
      </c>
      <c r="S29" s="64"/>
    </row>
    <row r="30" spans="1:19" ht="15" customHeight="1" x14ac:dyDescent="0.35">
      <c r="A30" s="57">
        <f t="shared" si="1"/>
        <v>27</v>
      </c>
      <c r="B30" s="56" t="s">
        <v>3116</v>
      </c>
      <c r="C30" s="56" t="s">
        <v>33</v>
      </c>
      <c r="D30" s="56" t="s">
        <v>1332</v>
      </c>
      <c r="E30" s="56">
        <v>43351380032</v>
      </c>
      <c r="F30" s="56" t="s">
        <v>1006</v>
      </c>
      <c r="G30" s="55">
        <f t="shared" si="2"/>
        <v>255</v>
      </c>
      <c r="H30" s="57">
        <v>31</v>
      </c>
      <c r="I30" s="57">
        <v>23</v>
      </c>
      <c r="J30" s="57">
        <v>0</v>
      </c>
      <c r="K30" s="57">
        <v>30</v>
      </c>
      <c r="L30" s="57">
        <v>0</v>
      </c>
      <c r="M30" s="57">
        <v>0</v>
      </c>
      <c r="N30" s="57">
        <v>0</v>
      </c>
      <c r="O30" s="57">
        <v>34</v>
      </c>
      <c r="P30" s="57">
        <v>48</v>
      </c>
      <c r="Q30" s="55">
        <v>50</v>
      </c>
      <c r="R30" s="62">
        <v>39</v>
      </c>
      <c r="S30" s="64"/>
    </row>
    <row r="31" spans="1:19" ht="15" customHeight="1" x14ac:dyDescent="0.35">
      <c r="A31" s="57">
        <f t="shared" si="1"/>
        <v>28</v>
      </c>
      <c r="B31" s="56" t="s">
        <v>3117</v>
      </c>
      <c r="C31" s="56" t="s">
        <v>360</v>
      </c>
      <c r="D31" s="56" t="s">
        <v>1337</v>
      </c>
      <c r="E31" s="56">
        <v>52490130161</v>
      </c>
      <c r="F31" s="56" t="s">
        <v>1006</v>
      </c>
      <c r="G31" s="55">
        <f t="shared" si="2"/>
        <v>245</v>
      </c>
      <c r="H31" s="57">
        <v>50</v>
      </c>
      <c r="I31" s="57">
        <v>31</v>
      </c>
      <c r="J31" s="57">
        <v>5</v>
      </c>
      <c r="K31" s="57" t="s">
        <v>1898</v>
      </c>
      <c r="L31" s="57">
        <v>30</v>
      </c>
      <c r="M31" s="57">
        <v>34</v>
      </c>
      <c r="N31" s="57">
        <v>0</v>
      </c>
      <c r="O31" s="57">
        <v>39</v>
      </c>
      <c r="P31" s="57">
        <v>5</v>
      </c>
      <c r="Q31" s="55">
        <v>5</v>
      </c>
      <c r="R31" s="62">
        <v>46</v>
      </c>
      <c r="S31" s="64"/>
    </row>
    <row r="32" spans="1:19" ht="15" customHeight="1" x14ac:dyDescent="0.35">
      <c r="A32" s="57">
        <f t="shared" si="1"/>
        <v>29</v>
      </c>
      <c r="B32" s="56" t="s">
        <v>3118</v>
      </c>
      <c r="C32" s="56" t="s">
        <v>1347</v>
      </c>
      <c r="D32" s="56" t="s">
        <v>1348</v>
      </c>
      <c r="E32" s="56">
        <v>43223890012</v>
      </c>
      <c r="F32" s="56" t="s">
        <v>3119</v>
      </c>
      <c r="G32" s="55">
        <f t="shared" si="2"/>
        <v>242</v>
      </c>
      <c r="H32" s="57">
        <v>0</v>
      </c>
      <c r="I32" s="57">
        <v>0</v>
      </c>
      <c r="J32" s="57">
        <v>0</v>
      </c>
      <c r="K32" s="57">
        <v>36</v>
      </c>
      <c r="L32" s="57">
        <v>37</v>
      </c>
      <c r="M32" s="57">
        <v>33</v>
      </c>
      <c r="N32" s="57">
        <v>56</v>
      </c>
      <c r="O32" s="57">
        <v>28</v>
      </c>
      <c r="P32" s="57">
        <v>0</v>
      </c>
      <c r="Q32" s="55">
        <v>0</v>
      </c>
      <c r="R32" s="62">
        <v>52</v>
      </c>
      <c r="S32" s="64"/>
    </row>
    <row r="33" spans="1:19" ht="15" customHeight="1" x14ac:dyDescent="0.35">
      <c r="A33" s="57">
        <f t="shared" si="1"/>
        <v>30</v>
      </c>
      <c r="B33" s="56" t="s">
        <v>3120</v>
      </c>
      <c r="C33" s="56" t="s">
        <v>67</v>
      </c>
      <c r="D33" s="56" t="s">
        <v>3121</v>
      </c>
      <c r="E33" s="56">
        <v>43223510279</v>
      </c>
      <c r="F33" s="56" t="s">
        <v>1006</v>
      </c>
      <c r="G33" s="55">
        <f t="shared" si="2"/>
        <v>228</v>
      </c>
      <c r="H33" s="57">
        <v>63</v>
      </c>
      <c r="I33" s="57">
        <v>25</v>
      </c>
      <c r="J33" s="57">
        <v>50</v>
      </c>
      <c r="K33" s="57">
        <v>0</v>
      </c>
      <c r="L33" s="57">
        <v>42</v>
      </c>
      <c r="M33" s="57">
        <v>48</v>
      </c>
      <c r="N33" s="57">
        <v>0</v>
      </c>
      <c r="O33" s="57">
        <v>0</v>
      </c>
      <c r="P33" s="57">
        <v>0</v>
      </c>
      <c r="Q33" s="55">
        <v>0</v>
      </c>
      <c r="R33" s="62">
        <v>0</v>
      </c>
      <c r="S33" s="64"/>
    </row>
    <row r="34" spans="1:19" ht="15" customHeight="1" x14ac:dyDescent="0.35">
      <c r="A34" s="57">
        <f t="shared" si="1"/>
        <v>31</v>
      </c>
      <c r="B34" s="56" t="s">
        <v>3122</v>
      </c>
      <c r="C34" s="56" t="s">
        <v>43</v>
      </c>
      <c r="D34" s="56" t="s">
        <v>1335</v>
      </c>
      <c r="E34" s="56">
        <v>43223410475</v>
      </c>
      <c r="F34" s="56" t="s">
        <v>1006</v>
      </c>
      <c r="G34" s="55">
        <f t="shared" si="2"/>
        <v>212</v>
      </c>
      <c r="H34" s="57">
        <v>38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50</v>
      </c>
      <c r="P34" s="57">
        <v>58</v>
      </c>
      <c r="Q34" s="55">
        <v>66</v>
      </c>
      <c r="R34" s="62">
        <v>0</v>
      </c>
      <c r="S34" s="64"/>
    </row>
    <row r="35" spans="1:19" ht="15" customHeight="1" x14ac:dyDescent="0.35">
      <c r="A35" s="57">
        <f t="shared" si="1"/>
        <v>32</v>
      </c>
      <c r="B35" s="56" t="s">
        <v>3123</v>
      </c>
      <c r="C35" s="56" t="s">
        <v>258</v>
      </c>
      <c r="D35" s="56" t="s">
        <v>3124</v>
      </c>
      <c r="E35" s="56">
        <v>43560061055</v>
      </c>
      <c r="F35" s="56" t="s">
        <v>1293</v>
      </c>
      <c r="G35" s="55">
        <f t="shared" si="2"/>
        <v>211</v>
      </c>
      <c r="H35" s="57">
        <v>30</v>
      </c>
      <c r="I35" s="57">
        <v>26</v>
      </c>
      <c r="J35" s="57">
        <v>5</v>
      </c>
      <c r="K35" s="57">
        <v>34</v>
      </c>
      <c r="L35" s="57">
        <v>28</v>
      </c>
      <c r="M35" s="57">
        <v>0</v>
      </c>
      <c r="N35" s="57">
        <v>0</v>
      </c>
      <c r="O35" s="57">
        <v>38</v>
      </c>
      <c r="P35" s="57">
        <v>50</v>
      </c>
      <c r="Q35" s="55">
        <v>0</v>
      </c>
      <c r="R35" s="62">
        <v>0</v>
      </c>
      <c r="S35" s="64"/>
    </row>
    <row r="36" spans="1:19" ht="15" customHeight="1" x14ac:dyDescent="0.35">
      <c r="A36" s="57">
        <f t="shared" si="1"/>
        <v>33</v>
      </c>
      <c r="B36" s="56" t="s">
        <v>3125</v>
      </c>
      <c r="C36" s="56" t="s">
        <v>72</v>
      </c>
      <c r="D36" s="56" t="s">
        <v>3126</v>
      </c>
      <c r="E36" s="56">
        <v>43354380095</v>
      </c>
      <c r="F36" s="56" t="s">
        <v>1006</v>
      </c>
      <c r="G36" s="55">
        <f t="shared" si="2"/>
        <v>210</v>
      </c>
      <c r="H36" s="57">
        <v>36</v>
      </c>
      <c r="I36" s="57">
        <v>46</v>
      </c>
      <c r="J36" s="57">
        <v>36</v>
      </c>
      <c r="K36" s="57">
        <v>54</v>
      </c>
      <c r="L36" s="57">
        <v>33</v>
      </c>
      <c r="M36" s="57">
        <v>5</v>
      </c>
      <c r="N36" s="57">
        <v>0</v>
      </c>
      <c r="O36" s="57">
        <v>0</v>
      </c>
      <c r="P36" s="57">
        <v>0</v>
      </c>
      <c r="Q36" s="55">
        <v>0</v>
      </c>
      <c r="R36" s="62">
        <v>0</v>
      </c>
      <c r="S36" s="64"/>
    </row>
    <row r="37" spans="1:19" ht="15" customHeight="1" x14ac:dyDescent="0.35">
      <c r="A37" s="57">
        <f t="shared" si="1"/>
        <v>34</v>
      </c>
      <c r="B37" s="56" t="s">
        <v>2853</v>
      </c>
      <c r="C37" s="56" t="s">
        <v>129</v>
      </c>
      <c r="D37" s="56" t="s">
        <v>970</v>
      </c>
      <c r="E37" s="56">
        <v>43562310386</v>
      </c>
      <c r="F37" s="56" t="s">
        <v>1006</v>
      </c>
      <c r="G37" s="55">
        <f t="shared" ref="G37:G68" si="3">SUM(H37:R37)</f>
        <v>202</v>
      </c>
      <c r="H37" s="57">
        <v>24</v>
      </c>
      <c r="I37" s="57">
        <v>5</v>
      </c>
      <c r="J37" s="57">
        <v>0</v>
      </c>
      <c r="K37" s="57">
        <v>0</v>
      </c>
      <c r="L37" s="57">
        <v>0</v>
      </c>
      <c r="M37" s="57">
        <v>36</v>
      </c>
      <c r="N37" s="57">
        <v>54</v>
      </c>
      <c r="O37" s="57">
        <v>0</v>
      </c>
      <c r="P37" s="57">
        <v>35</v>
      </c>
      <c r="Q37" s="55">
        <v>48</v>
      </c>
      <c r="R37" s="62">
        <v>0</v>
      </c>
      <c r="S37" s="64"/>
    </row>
    <row r="38" spans="1:19" ht="15" customHeight="1" x14ac:dyDescent="0.35">
      <c r="A38" s="57">
        <f t="shared" si="1"/>
        <v>34</v>
      </c>
      <c r="B38" s="56" t="s">
        <v>3127</v>
      </c>
      <c r="C38" s="56" t="s">
        <v>573</v>
      </c>
      <c r="D38" s="56" t="s">
        <v>1340</v>
      </c>
      <c r="E38" s="56">
        <v>43220301049</v>
      </c>
      <c r="F38" s="56" t="s">
        <v>1053</v>
      </c>
      <c r="G38" s="55">
        <f t="shared" si="3"/>
        <v>202</v>
      </c>
      <c r="H38" s="57">
        <v>0</v>
      </c>
      <c r="I38" s="57">
        <v>0</v>
      </c>
      <c r="J38" s="57">
        <v>0</v>
      </c>
      <c r="K38" s="57">
        <v>100</v>
      </c>
      <c r="L38" s="57">
        <v>0</v>
      </c>
      <c r="M38" s="57">
        <v>5</v>
      </c>
      <c r="N38" s="57">
        <v>0</v>
      </c>
      <c r="O38" s="57">
        <v>0</v>
      </c>
      <c r="P38" s="57">
        <v>92</v>
      </c>
      <c r="Q38" s="55">
        <v>0</v>
      </c>
      <c r="R38" s="62">
        <v>5</v>
      </c>
      <c r="S38" s="64"/>
    </row>
    <row r="39" spans="1:19" ht="15" customHeight="1" x14ac:dyDescent="0.35">
      <c r="A39" s="57">
        <f t="shared" si="1"/>
        <v>36</v>
      </c>
      <c r="B39" s="56" t="s">
        <v>3128</v>
      </c>
      <c r="C39" s="56" t="s">
        <v>129</v>
      </c>
      <c r="D39" s="56" t="s">
        <v>1343</v>
      </c>
      <c r="E39" s="56">
        <v>43562310058</v>
      </c>
      <c r="F39" s="56" t="s">
        <v>1293</v>
      </c>
      <c r="G39" s="55">
        <f t="shared" si="3"/>
        <v>200</v>
      </c>
      <c r="H39" s="57">
        <v>29</v>
      </c>
      <c r="I39" s="57">
        <v>21</v>
      </c>
      <c r="J39" s="57">
        <v>0</v>
      </c>
      <c r="K39" s="57">
        <v>0</v>
      </c>
      <c r="L39" s="57">
        <v>0</v>
      </c>
      <c r="M39" s="57">
        <v>32</v>
      </c>
      <c r="N39" s="57">
        <v>0</v>
      </c>
      <c r="O39" s="57">
        <v>29</v>
      </c>
      <c r="P39" s="57">
        <v>42</v>
      </c>
      <c r="Q39" s="55">
        <v>42</v>
      </c>
      <c r="R39" s="62">
        <v>5</v>
      </c>
      <c r="S39" s="64"/>
    </row>
    <row r="40" spans="1:19" ht="15" customHeight="1" x14ac:dyDescent="0.35">
      <c r="A40" s="57">
        <f t="shared" si="1"/>
        <v>37</v>
      </c>
      <c r="B40" s="56" t="s">
        <v>3129</v>
      </c>
      <c r="C40" s="56" t="s">
        <v>1277</v>
      </c>
      <c r="D40" s="56" t="s">
        <v>3130</v>
      </c>
      <c r="E40" s="56">
        <v>49505160366</v>
      </c>
      <c r="F40" s="56" t="s">
        <v>1006</v>
      </c>
      <c r="G40" s="55">
        <f t="shared" si="3"/>
        <v>188</v>
      </c>
      <c r="H40" s="57">
        <v>0</v>
      </c>
      <c r="I40" s="57">
        <v>48</v>
      </c>
      <c r="J40" s="57">
        <v>35</v>
      </c>
      <c r="K40" s="57">
        <v>0</v>
      </c>
      <c r="L40" s="57">
        <v>0</v>
      </c>
      <c r="M40" s="57">
        <v>70</v>
      </c>
      <c r="N40" s="57">
        <v>0</v>
      </c>
      <c r="O40" s="57">
        <v>35</v>
      </c>
      <c r="P40" s="57">
        <v>0</v>
      </c>
      <c r="Q40" s="55">
        <v>0</v>
      </c>
      <c r="R40" s="62">
        <v>0</v>
      </c>
      <c r="S40" s="64"/>
    </row>
    <row r="41" spans="1:19" ht="15" customHeight="1" x14ac:dyDescent="0.35">
      <c r="A41" s="57">
        <f t="shared" si="1"/>
        <v>38</v>
      </c>
      <c r="B41" s="56" t="s">
        <v>3131</v>
      </c>
      <c r="C41" s="56" t="s">
        <v>1974</v>
      </c>
      <c r="D41" s="56" t="s">
        <v>3132</v>
      </c>
      <c r="E41" s="56">
        <v>52492880030</v>
      </c>
      <c r="F41" s="56" t="s">
        <v>3119</v>
      </c>
      <c r="G41" s="55">
        <f t="shared" si="3"/>
        <v>162</v>
      </c>
      <c r="H41" s="57">
        <v>0</v>
      </c>
      <c r="I41" s="57">
        <v>0</v>
      </c>
      <c r="J41" s="57">
        <v>0</v>
      </c>
      <c r="K41" s="57">
        <v>39</v>
      </c>
      <c r="L41" s="57">
        <v>31</v>
      </c>
      <c r="M41" s="57">
        <v>52</v>
      </c>
      <c r="N41" s="57">
        <v>0</v>
      </c>
      <c r="O41" s="57">
        <v>40</v>
      </c>
      <c r="P41" s="57">
        <v>0</v>
      </c>
      <c r="Q41" s="55">
        <v>0</v>
      </c>
      <c r="R41" s="62">
        <v>0</v>
      </c>
      <c r="S41" s="64"/>
    </row>
    <row r="42" spans="1:19" ht="15" customHeight="1" x14ac:dyDescent="0.35">
      <c r="A42" s="57">
        <f t="shared" si="1"/>
        <v>39</v>
      </c>
      <c r="B42" s="56" t="s">
        <v>3133</v>
      </c>
      <c r="C42" s="56" t="s">
        <v>258</v>
      </c>
      <c r="D42" s="56" t="s">
        <v>1352</v>
      </c>
      <c r="E42" s="56">
        <v>43560061006</v>
      </c>
      <c r="F42" s="56" t="s">
        <v>1293</v>
      </c>
      <c r="G42" s="55">
        <f t="shared" si="3"/>
        <v>160</v>
      </c>
      <c r="H42" s="57">
        <v>58</v>
      </c>
      <c r="I42" s="57">
        <v>52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5">
        <v>0</v>
      </c>
      <c r="R42" s="62">
        <v>50</v>
      </c>
      <c r="S42" s="64"/>
    </row>
    <row r="43" spans="1:19" ht="15" customHeight="1" x14ac:dyDescent="0.35">
      <c r="A43" s="57">
        <f t="shared" si="1"/>
        <v>40</v>
      </c>
      <c r="B43" s="70" t="s">
        <v>3134</v>
      </c>
      <c r="C43" s="70" t="s">
        <v>2914</v>
      </c>
      <c r="D43" s="70" t="s">
        <v>3135</v>
      </c>
      <c r="E43" s="70">
        <v>43354490068</v>
      </c>
      <c r="F43" s="70" t="s">
        <v>1293</v>
      </c>
      <c r="G43" s="55">
        <f t="shared" si="3"/>
        <v>155</v>
      </c>
      <c r="H43" s="57">
        <v>0</v>
      </c>
      <c r="I43" s="57">
        <v>0</v>
      </c>
      <c r="J43" s="67">
        <v>38</v>
      </c>
      <c r="K43" s="57">
        <v>0</v>
      </c>
      <c r="L43" s="57">
        <v>54</v>
      </c>
      <c r="M43" s="57">
        <v>0</v>
      </c>
      <c r="N43" s="57">
        <v>0</v>
      </c>
      <c r="O43" s="57">
        <v>58</v>
      </c>
      <c r="P43" s="57">
        <v>0</v>
      </c>
      <c r="Q43" s="55">
        <v>5</v>
      </c>
      <c r="R43" s="62">
        <v>0</v>
      </c>
      <c r="S43" s="64"/>
    </row>
    <row r="44" spans="1:19" ht="15" customHeight="1" x14ac:dyDescent="0.35">
      <c r="A44" s="57">
        <f t="shared" si="1"/>
        <v>41</v>
      </c>
      <c r="B44" s="56" t="s">
        <v>2922</v>
      </c>
      <c r="C44" s="56" t="s">
        <v>1357</v>
      </c>
      <c r="D44" s="56" t="s">
        <v>2923</v>
      </c>
      <c r="E44" s="56">
        <v>43290330877</v>
      </c>
      <c r="F44" s="56"/>
      <c r="G44" s="55">
        <f t="shared" si="3"/>
        <v>152</v>
      </c>
      <c r="H44" s="57">
        <v>0</v>
      </c>
      <c r="I44" s="57">
        <v>0</v>
      </c>
      <c r="J44" s="57">
        <v>0</v>
      </c>
      <c r="K44" s="57">
        <v>0</v>
      </c>
      <c r="L44" s="57">
        <v>17</v>
      </c>
      <c r="M44" s="57">
        <v>29</v>
      </c>
      <c r="N44" s="57">
        <v>40</v>
      </c>
      <c r="O44" s="57">
        <v>0</v>
      </c>
      <c r="P44" s="57">
        <v>66</v>
      </c>
      <c r="Q44" s="55">
        <v>0</v>
      </c>
      <c r="R44" s="62">
        <v>0</v>
      </c>
      <c r="S44" s="64"/>
    </row>
    <row r="45" spans="1:19" ht="15" customHeight="1" x14ac:dyDescent="0.35">
      <c r="A45" s="57">
        <f t="shared" si="1"/>
        <v>42</v>
      </c>
      <c r="B45" s="56" t="s">
        <v>3136</v>
      </c>
      <c r="C45" s="56" t="s">
        <v>1967</v>
      </c>
      <c r="D45" s="56" t="s">
        <v>3137</v>
      </c>
      <c r="E45" s="56">
        <v>43220740080</v>
      </c>
      <c r="F45" s="56" t="s">
        <v>1006</v>
      </c>
      <c r="G45" s="55">
        <f t="shared" si="3"/>
        <v>134</v>
      </c>
      <c r="H45" s="57">
        <v>5</v>
      </c>
      <c r="I45" s="57">
        <v>27</v>
      </c>
      <c r="J45" s="57">
        <v>26</v>
      </c>
      <c r="K45" s="57">
        <v>37</v>
      </c>
      <c r="L45" s="57">
        <v>0</v>
      </c>
      <c r="M45" s="57">
        <v>39</v>
      </c>
      <c r="N45" s="57">
        <v>0</v>
      </c>
      <c r="O45" s="57">
        <v>0</v>
      </c>
      <c r="P45" s="57">
        <v>0</v>
      </c>
      <c r="Q45" s="55">
        <v>0</v>
      </c>
      <c r="R45" s="62">
        <v>0</v>
      </c>
      <c r="S45" s="64"/>
    </row>
    <row r="46" spans="1:19" ht="15" customHeight="1" x14ac:dyDescent="0.35">
      <c r="A46" s="57">
        <f t="shared" si="1"/>
        <v>43</v>
      </c>
      <c r="B46" s="56" t="s">
        <v>3138</v>
      </c>
      <c r="C46" s="56" t="s">
        <v>48</v>
      </c>
      <c r="D46" s="56" t="s">
        <v>3139</v>
      </c>
      <c r="E46" s="56">
        <v>43222651199</v>
      </c>
      <c r="F46" s="56" t="s">
        <v>1293</v>
      </c>
      <c r="G46" s="55">
        <f t="shared" si="3"/>
        <v>132</v>
      </c>
      <c r="H46" s="57">
        <v>0</v>
      </c>
      <c r="I46" s="57">
        <v>5</v>
      </c>
      <c r="J46" s="57">
        <v>31</v>
      </c>
      <c r="K46" s="57">
        <v>0</v>
      </c>
      <c r="L46" s="57">
        <v>24</v>
      </c>
      <c r="M46" s="57">
        <v>35</v>
      </c>
      <c r="N46" s="57">
        <v>0</v>
      </c>
      <c r="O46" s="57">
        <v>37</v>
      </c>
      <c r="P46" s="57">
        <v>0</v>
      </c>
      <c r="Q46" s="55">
        <v>0</v>
      </c>
      <c r="R46" s="62">
        <v>0</v>
      </c>
      <c r="S46" s="64"/>
    </row>
    <row r="47" spans="1:19" ht="15" customHeight="1" x14ac:dyDescent="0.35">
      <c r="A47" s="57">
        <f t="shared" si="1"/>
        <v>44</v>
      </c>
      <c r="B47" s="56" t="s">
        <v>3140</v>
      </c>
      <c r="C47" s="56" t="s">
        <v>1357</v>
      </c>
      <c r="D47" s="56" t="s">
        <v>3141</v>
      </c>
      <c r="E47" s="56">
        <v>43290330890</v>
      </c>
      <c r="F47" s="56" t="s">
        <v>1293</v>
      </c>
      <c r="G47" s="55">
        <f t="shared" si="3"/>
        <v>130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60</v>
      </c>
      <c r="O47" s="57">
        <v>70</v>
      </c>
      <c r="P47" s="57">
        <v>0</v>
      </c>
      <c r="Q47" s="55">
        <v>0</v>
      </c>
      <c r="R47" s="62">
        <v>0</v>
      </c>
      <c r="S47" s="64"/>
    </row>
    <row r="48" spans="1:19" ht="15" customHeight="1" x14ac:dyDescent="0.35">
      <c r="A48" s="57">
        <f t="shared" si="1"/>
        <v>45</v>
      </c>
      <c r="B48" s="56" t="s">
        <v>3142</v>
      </c>
      <c r="C48" s="56" t="s">
        <v>1357</v>
      </c>
      <c r="D48" s="56" t="s">
        <v>3143</v>
      </c>
      <c r="E48" s="56">
        <v>43290330892</v>
      </c>
      <c r="F48" s="56" t="s">
        <v>1293</v>
      </c>
      <c r="G48" s="55">
        <f t="shared" si="3"/>
        <v>126</v>
      </c>
      <c r="H48" s="57">
        <v>52</v>
      </c>
      <c r="I48" s="57">
        <v>0</v>
      </c>
      <c r="J48" s="57">
        <v>0</v>
      </c>
      <c r="K48" s="57">
        <v>0</v>
      </c>
      <c r="L48" s="57">
        <v>0</v>
      </c>
      <c r="M48" s="57">
        <v>28</v>
      </c>
      <c r="N48" s="57">
        <v>46</v>
      </c>
      <c r="O48" s="57">
        <v>0</v>
      </c>
      <c r="P48" s="57">
        <v>0</v>
      </c>
      <c r="Q48" s="55">
        <v>0</v>
      </c>
      <c r="R48" s="62">
        <v>0</v>
      </c>
      <c r="S48" s="64"/>
    </row>
    <row r="49" spans="1:19" ht="15" customHeight="1" x14ac:dyDescent="0.35">
      <c r="A49" s="57">
        <f t="shared" si="1"/>
        <v>46</v>
      </c>
      <c r="B49" s="56" t="s">
        <v>3144</v>
      </c>
      <c r="C49" s="56" t="s">
        <v>3145</v>
      </c>
      <c r="D49" s="56" t="s">
        <v>3146</v>
      </c>
      <c r="E49" s="56">
        <v>43560831333</v>
      </c>
      <c r="F49" s="56" t="s">
        <v>1006</v>
      </c>
      <c r="G49" s="55">
        <f t="shared" si="3"/>
        <v>125</v>
      </c>
      <c r="H49" s="57">
        <v>25</v>
      </c>
      <c r="I49" s="57">
        <v>19</v>
      </c>
      <c r="J49" s="57">
        <v>20</v>
      </c>
      <c r="K49" s="57">
        <v>31</v>
      </c>
      <c r="L49" s="57">
        <v>0</v>
      </c>
      <c r="M49" s="57">
        <v>30</v>
      </c>
      <c r="N49" s="57">
        <v>0</v>
      </c>
      <c r="O49" s="57">
        <v>0</v>
      </c>
      <c r="P49" s="57">
        <v>0</v>
      </c>
      <c r="Q49" s="55">
        <v>0</v>
      </c>
      <c r="R49" s="62">
        <v>0</v>
      </c>
      <c r="S49" s="64"/>
    </row>
    <row r="50" spans="1:19" ht="15" customHeight="1" x14ac:dyDescent="0.35">
      <c r="A50" s="57">
        <f t="shared" si="1"/>
        <v>47</v>
      </c>
      <c r="B50" s="56" t="s">
        <v>2899</v>
      </c>
      <c r="C50" s="56" t="s">
        <v>188</v>
      </c>
      <c r="D50" s="56" t="s">
        <v>2900</v>
      </c>
      <c r="E50" s="56">
        <v>52440030437</v>
      </c>
      <c r="F50" s="56" t="s">
        <v>1293</v>
      </c>
      <c r="G50" s="55">
        <f t="shared" si="3"/>
        <v>124</v>
      </c>
      <c r="H50" s="57">
        <v>0</v>
      </c>
      <c r="I50" s="57">
        <v>24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5">
        <v>100</v>
      </c>
      <c r="R50" s="62">
        <v>0</v>
      </c>
      <c r="S50" s="64"/>
    </row>
    <row r="51" spans="1:19" ht="15" customHeight="1" x14ac:dyDescent="0.35">
      <c r="A51" s="57">
        <f t="shared" si="1"/>
        <v>48</v>
      </c>
      <c r="B51" s="56" t="s">
        <v>3147</v>
      </c>
      <c r="C51" s="56" t="s">
        <v>1301</v>
      </c>
      <c r="D51" s="56" t="s">
        <v>3148</v>
      </c>
      <c r="E51" s="56">
        <v>52532750849</v>
      </c>
      <c r="F51" s="56" t="s">
        <v>1006</v>
      </c>
      <c r="G51" s="55">
        <f t="shared" si="3"/>
        <v>121</v>
      </c>
      <c r="H51" s="57">
        <v>0</v>
      </c>
      <c r="I51" s="57">
        <v>38</v>
      </c>
      <c r="J51" s="57">
        <v>32</v>
      </c>
      <c r="K51" s="57">
        <v>46</v>
      </c>
      <c r="L51" s="57">
        <v>0</v>
      </c>
      <c r="M51" s="57">
        <v>0</v>
      </c>
      <c r="N51" s="57">
        <v>0</v>
      </c>
      <c r="O51" s="57">
        <v>5</v>
      </c>
      <c r="P51" s="57">
        <v>0</v>
      </c>
      <c r="Q51" s="55">
        <v>0</v>
      </c>
      <c r="R51" s="62">
        <v>0</v>
      </c>
      <c r="S51" s="64"/>
    </row>
    <row r="52" spans="1:19" ht="15" customHeight="1" x14ac:dyDescent="0.35">
      <c r="A52" s="57">
        <f t="shared" si="1"/>
        <v>49</v>
      </c>
      <c r="B52" s="70" t="s">
        <v>2909</v>
      </c>
      <c r="C52" s="70" t="s">
        <v>243</v>
      </c>
      <c r="D52" s="70" t="s">
        <v>2910</v>
      </c>
      <c r="E52" s="70">
        <v>43560831344</v>
      </c>
      <c r="F52" s="70" t="s">
        <v>1006</v>
      </c>
      <c r="G52" s="55">
        <f t="shared" si="3"/>
        <v>113</v>
      </c>
      <c r="H52" s="57">
        <v>0</v>
      </c>
      <c r="I52" s="57">
        <v>0</v>
      </c>
      <c r="J52" s="67">
        <v>22</v>
      </c>
      <c r="K52" s="57">
        <v>0</v>
      </c>
      <c r="L52" s="57">
        <v>0</v>
      </c>
      <c r="M52" s="57">
        <v>37</v>
      </c>
      <c r="N52" s="57">
        <v>0</v>
      </c>
      <c r="O52" s="57">
        <v>25</v>
      </c>
      <c r="P52" s="57">
        <v>29</v>
      </c>
      <c r="Q52" s="55">
        <v>0</v>
      </c>
      <c r="R52" s="62">
        <v>0</v>
      </c>
      <c r="S52" s="64"/>
    </row>
    <row r="53" spans="1:19" ht="15" customHeight="1" x14ac:dyDescent="0.35">
      <c r="A53" s="57">
        <f t="shared" si="1"/>
        <v>50</v>
      </c>
      <c r="B53" s="56" t="s">
        <v>3149</v>
      </c>
      <c r="C53" s="56" t="s">
        <v>3150</v>
      </c>
      <c r="D53" s="56" t="s">
        <v>3151</v>
      </c>
      <c r="E53" s="56">
        <v>50230310122</v>
      </c>
      <c r="F53" s="56" t="s">
        <v>1006</v>
      </c>
      <c r="G53" s="55">
        <f t="shared" si="3"/>
        <v>110</v>
      </c>
      <c r="H53" s="57">
        <v>0</v>
      </c>
      <c r="I53" s="57">
        <v>56</v>
      </c>
      <c r="J53" s="57">
        <v>54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5">
        <v>0</v>
      </c>
      <c r="R53" s="62">
        <v>0</v>
      </c>
      <c r="S53" s="64"/>
    </row>
    <row r="54" spans="1:19" ht="15" customHeight="1" x14ac:dyDescent="0.35">
      <c r="A54" s="57">
        <f t="shared" si="1"/>
        <v>51</v>
      </c>
      <c r="B54" s="56" t="s">
        <v>3152</v>
      </c>
      <c r="C54" s="56" t="s">
        <v>2271</v>
      </c>
      <c r="D54" s="56" t="s">
        <v>3153</v>
      </c>
      <c r="E54" s="56">
        <v>49613950264</v>
      </c>
      <c r="F54" s="56"/>
      <c r="G54" s="55">
        <f t="shared" si="3"/>
        <v>101</v>
      </c>
      <c r="H54" s="57">
        <v>0</v>
      </c>
      <c r="I54" s="57">
        <v>0</v>
      </c>
      <c r="J54" s="57">
        <v>0</v>
      </c>
      <c r="K54" s="57">
        <v>0</v>
      </c>
      <c r="L54" s="57">
        <v>25</v>
      </c>
      <c r="M54" s="57">
        <v>40</v>
      </c>
      <c r="N54" s="57">
        <v>0</v>
      </c>
      <c r="O54" s="57">
        <v>36</v>
      </c>
      <c r="P54" s="57">
        <v>0</v>
      </c>
      <c r="Q54" s="55">
        <v>0</v>
      </c>
      <c r="R54" s="62">
        <v>0</v>
      </c>
      <c r="S54" s="64"/>
    </row>
    <row r="55" spans="1:19" ht="15" customHeight="1" x14ac:dyDescent="0.35">
      <c r="A55" s="57">
        <f t="shared" si="1"/>
        <v>52</v>
      </c>
      <c r="B55" s="56" t="s">
        <v>3154</v>
      </c>
      <c r="C55" s="56" t="s">
        <v>48</v>
      </c>
      <c r="D55" s="56" t="s">
        <v>3155</v>
      </c>
      <c r="E55" s="56">
        <v>43222651170</v>
      </c>
      <c r="F55" s="56" t="s">
        <v>1006</v>
      </c>
      <c r="G55" s="55">
        <f t="shared" si="3"/>
        <v>98</v>
      </c>
      <c r="H55" s="57">
        <v>56</v>
      </c>
      <c r="I55" s="57">
        <v>37</v>
      </c>
      <c r="J55" s="57">
        <v>5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5">
        <v>0</v>
      </c>
      <c r="R55" s="62">
        <f>R54</f>
        <v>0</v>
      </c>
      <c r="S55" s="64"/>
    </row>
    <row r="56" spans="1:19" ht="15" customHeight="1" x14ac:dyDescent="0.35">
      <c r="A56" s="57">
        <f t="shared" si="1"/>
        <v>53</v>
      </c>
      <c r="B56" s="56" t="s">
        <v>3156</v>
      </c>
      <c r="C56" s="56" t="s">
        <v>1357</v>
      </c>
      <c r="D56" s="56" t="s">
        <v>3157</v>
      </c>
      <c r="E56" s="56">
        <v>43290330902</v>
      </c>
      <c r="F56" s="56" t="s">
        <v>1006</v>
      </c>
      <c r="G56" s="55">
        <f t="shared" si="3"/>
        <v>91</v>
      </c>
      <c r="H56" s="57">
        <v>26</v>
      </c>
      <c r="I56" s="57">
        <v>0</v>
      </c>
      <c r="J56" s="57">
        <v>0</v>
      </c>
      <c r="K56" s="57">
        <v>0</v>
      </c>
      <c r="L56" s="57">
        <v>0</v>
      </c>
      <c r="M56" s="57">
        <v>27</v>
      </c>
      <c r="N56" s="57">
        <v>0</v>
      </c>
      <c r="O56" s="57">
        <v>0</v>
      </c>
      <c r="P56" s="57">
        <v>38</v>
      </c>
      <c r="Q56" s="55">
        <v>0</v>
      </c>
      <c r="R56" s="62">
        <f t="shared" ref="R56:R108" si="4">R55</f>
        <v>0</v>
      </c>
      <c r="S56" s="64"/>
    </row>
    <row r="57" spans="1:19" ht="15" customHeight="1" x14ac:dyDescent="0.35">
      <c r="A57" s="57">
        <f t="shared" si="1"/>
        <v>54</v>
      </c>
      <c r="B57" s="56" t="s">
        <v>3158</v>
      </c>
      <c r="C57" s="56" t="s">
        <v>1301</v>
      </c>
      <c r="D57" s="56" t="s">
        <v>3159</v>
      </c>
      <c r="E57" s="56">
        <v>52532750836</v>
      </c>
      <c r="F57" s="56" t="s">
        <v>1006</v>
      </c>
      <c r="G57" s="55">
        <f t="shared" si="3"/>
        <v>89</v>
      </c>
      <c r="H57" s="57">
        <v>0</v>
      </c>
      <c r="I57" s="57">
        <v>50</v>
      </c>
      <c r="J57" s="57">
        <v>5</v>
      </c>
      <c r="K57" s="57">
        <v>0</v>
      </c>
      <c r="L57" s="57">
        <v>34</v>
      </c>
      <c r="M57" s="57">
        <v>0</v>
      </c>
      <c r="N57" s="57">
        <v>0</v>
      </c>
      <c r="O57" s="57">
        <v>0</v>
      </c>
      <c r="P57" s="57">
        <v>0</v>
      </c>
      <c r="Q57" s="55">
        <v>0</v>
      </c>
      <c r="R57" s="62">
        <f t="shared" si="4"/>
        <v>0</v>
      </c>
      <c r="S57" s="64"/>
    </row>
    <row r="58" spans="1:19" ht="15" customHeight="1" x14ac:dyDescent="0.35">
      <c r="A58" s="57">
        <f t="shared" si="1"/>
        <v>55</v>
      </c>
      <c r="B58" s="56" t="s">
        <v>3160</v>
      </c>
      <c r="C58" s="56" t="s">
        <v>188</v>
      </c>
      <c r="D58" s="56" t="s">
        <v>3161</v>
      </c>
      <c r="E58" s="56">
        <v>52440030553</v>
      </c>
      <c r="F58" s="56" t="s">
        <v>1293</v>
      </c>
      <c r="G58" s="55">
        <f t="shared" si="3"/>
        <v>86</v>
      </c>
      <c r="H58" s="57">
        <v>0</v>
      </c>
      <c r="I58" s="57">
        <v>20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26</v>
      </c>
      <c r="P58" s="57">
        <v>0</v>
      </c>
      <c r="Q58" s="55">
        <v>40</v>
      </c>
      <c r="R58" s="62">
        <f t="shared" si="4"/>
        <v>0</v>
      </c>
      <c r="S58" s="64"/>
    </row>
    <row r="59" spans="1:19" ht="15" customHeight="1" x14ac:dyDescent="0.35">
      <c r="A59" s="57">
        <f t="shared" si="1"/>
        <v>56</v>
      </c>
      <c r="B59" s="56" t="s">
        <v>3162</v>
      </c>
      <c r="C59" s="56" t="s">
        <v>1301</v>
      </c>
      <c r="D59" s="56" t="s">
        <v>3163</v>
      </c>
      <c r="E59" s="56">
        <v>52532750688</v>
      </c>
      <c r="F59" s="56" t="s">
        <v>1053</v>
      </c>
      <c r="G59" s="55">
        <f t="shared" si="3"/>
        <v>85</v>
      </c>
      <c r="H59" s="57">
        <v>0</v>
      </c>
      <c r="I59" s="57">
        <v>0</v>
      </c>
      <c r="J59" s="57">
        <v>0</v>
      </c>
      <c r="K59" s="57">
        <v>85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5">
        <v>0</v>
      </c>
      <c r="R59" s="62">
        <f t="shared" si="4"/>
        <v>0</v>
      </c>
      <c r="S59" s="64"/>
    </row>
    <row r="60" spans="1:19" ht="15" customHeight="1" x14ac:dyDescent="0.35">
      <c r="A60" s="57">
        <f t="shared" si="1"/>
        <v>57</v>
      </c>
      <c r="B60" s="70" t="s">
        <v>3164</v>
      </c>
      <c r="C60" s="70" t="s">
        <v>1322</v>
      </c>
      <c r="D60" s="70" t="s">
        <v>3165</v>
      </c>
      <c r="E60" s="70">
        <v>52440020766</v>
      </c>
      <c r="F60" s="70" t="s">
        <v>1006</v>
      </c>
      <c r="G60" s="55">
        <f t="shared" si="3"/>
        <v>79</v>
      </c>
      <c r="H60" s="57">
        <v>0</v>
      </c>
      <c r="I60" s="57">
        <v>0</v>
      </c>
      <c r="J60" s="67">
        <v>17</v>
      </c>
      <c r="K60" s="57">
        <v>0</v>
      </c>
      <c r="L60" s="57">
        <v>0</v>
      </c>
      <c r="M60" s="57">
        <v>0</v>
      </c>
      <c r="N60" s="57">
        <v>0</v>
      </c>
      <c r="O60" s="57">
        <v>25</v>
      </c>
      <c r="P60" s="57">
        <v>37</v>
      </c>
      <c r="Q60" s="55">
        <v>0</v>
      </c>
      <c r="R60" s="62">
        <f t="shared" si="4"/>
        <v>0</v>
      </c>
      <c r="S60" s="64"/>
    </row>
    <row r="61" spans="1:19" ht="15" customHeight="1" x14ac:dyDescent="0.35">
      <c r="A61" s="57">
        <f t="shared" si="1"/>
        <v>58</v>
      </c>
      <c r="B61" s="56" t="s">
        <v>3166</v>
      </c>
      <c r="C61" s="56" t="s">
        <v>3167</v>
      </c>
      <c r="D61" s="56" t="s">
        <v>3168</v>
      </c>
      <c r="E61" s="56">
        <v>43221970990</v>
      </c>
      <c r="F61" s="56" t="s">
        <v>1006</v>
      </c>
      <c r="G61" s="55">
        <f t="shared" si="3"/>
        <v>76</v>
      </c>
      <c r="H61" s="57">
        <v>39</v>
      </c>
      <c r="I61" s="57">
        <v>0</v>
      </c>
      <c r="J61" s="57">
        <v>0</v>
      </c>
      <c r="K61" s="57">
        <v>0</v>
      </c>
      <c r="L61" s="57">
        <v>0</v>
      </c>
      <c r="M61" s="57">
        <v>37</v>
      </c>
      <c r="N61" s="57">
        <v>0</v>
      </c>
      <c r="O61" s="57">
        <v>0</v>
      </c>
      <c r="P61" s="57">
        <v>0</v>
      </c>
      <c r="Q61" s="55">
        <v>0</v>
      </c>
      <c r="R61" s="62">
        <f t="shared" si="4"/>
        <v>0</v>
      </c>
      <c r="S61" s="64"/>
    </row>
    <row r="62" spans="1:19" ht="15" customHeight="1" x14ac:dyDescent="0.35">
      <c r="A62" s="57">
        <f t="shared" si="1"/>
        <v>59</v>
      </c>
      <c r="B62" s="56" t="s">
        <v>3169</v>
      </c>
      <c r="C62" s="56" t="s">
        <v>243</v>
      </c>
      <c r="D62" s="56" t="s">
        <v>3170</v>
      </c>
      <c r="E62" s="56">
        <v>43560830145</v>
      </c>
      <c r="F62" s="56" t="s">
        <v>1293</v>
      </c>
      <c r="G62" s="55">
        <f t="shared" si="3"/>
        <v>72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33</v>
      </c>
      <c r="P62" s="57">
        <v>39</v>
      </c>
      <c r="Q62" s="55">
        <v>0</v>
      </c>
      <c r="R62" s="62">
        <f t="shared" si="4"/>
        <v>0</v>
      </c>
      <c r="S62" s="64"/>
    </row>
    <row r="63" spans="1:19" ht="15" customHeight="1" x14ac:dyDescent="0.35">
      <c r="A63" s="57">
        <f t="shared" si="1"/>
        <v>60</v>
      </c>
      <c r="B63" s="56" t="s">
        <v>3171</v>
      </c>
      <c r="C63" s="56" t="s">
        <v>3172</v>
      </c>
      <c r="D63" s="56" t="s">
        <v>3173</v>
      </c>
      <c r="E63" s="56">
        <v>52850200360</v>
      </c>
      <c r="F63" s="56" t="s">
        <v>1006</v>
      </c>
      <c r="G63" s="55">
        <f t="shared" si="3"/>
        <v>70</v>
      </c>
      <c r="H63" s="57">
        <v>70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5">
        <v>0</v>
      </c>
      <c r="R63" s="62">
        <f t="shared" si="4"/>
        <v>0</v>
      </c>
      <c r="S63" s="64"/>
    </row>
    <row r="64" spans="1:19" ht="15" customHeight="1" x14ac:dyDescent="0.35">
      <c r="A64" s="57">
        <f t="shared" si="1"/>
        <v>60</v>
      </c>
      <c r="B64" s="70" t="s">
        <v>3174</v>
      </c>
      <c r="C64" s="70" t="s">
        <v>1285</v>
      </c>
      <c r="D64" s="70" t="s">
        <v>3175</v>
      </c>
      <c r="E64" s="70">
        <v>49503490133</v>
      </c>
      <c r="F64" s="70" t="s">
        <v>1006</v>
      </c>
      <c r="G64" s="55">
        <f t="shared" si="3"/>
        <v>70</v>
      </c>
      <c r="H64" s="57">
        <v>0</v>
      </c>
      <c r="I64" s="57">
        <v>0</v>
      </c>
      <c r="J64" s="67">
        <v>70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5">
        <v>0</v>
      </c>
      <c r="R64" s="62">
        <f t="shared" si="4"/>
        <v>0</v>
      </c>
      <c r="S64" s="64"/>
    </row>
    <row r="65" spans="1:19" ht="15" customHeight="1" x14ac:dyDescent="0.35">
      <c r="A65" s="57">
        <f t="shared" si="1"/>
        <v>62</v>
      </c>
      <c r="B65" s="56" t="s">
        <v>3176</v>
      </c>
      <c r="C65" s="56" t="s">
        <v>2277</v>
      </c>
      <c r="D65" s="56" t="s">
        <v>3177</v>
      </c>
      <c r="E65" s="56">
        <v>52850260368</v>
      </c>
      <c r="F65" s="56" t="s">
        <v>1006</v>
      </c>
      <c r="G65" s="55">
        <f t="shared" si="3"/>
        <v>69</v>
      </c>
      <c r="H65" s="57">
        <v>42</v>
      </c>
      <c r="I65" s="57">
        <v>0</v>
      </c>
      <c r="J65" s="57">
        <v>0</v>
      </c>
      <c r="K65" s="57">
        <v>0</v>
      </c>
      <c r="L65" s="57">
        <v>27</v>
      </c>
      <c r="M65" s="57">
        <v>0</v>
      </c>
      <c r="N65" s="57">
        <v>0</v>
      </c>
      <c r="O65" s="57">
        <v>0</v>
      </c>
      <c r="P65" s="57">
        <v>0</v>
      </c>
      <c r="Q65" s="55">
        <v>0</v>
      </c>
      <c r="R65" s="62">
        <f t="shared" si="4"/>
        <v>0</v>
      </c>
      <c r="S65" s="64"/>
    </row>
    <row r="66" spans="1:19" ht="15" customHeight="1" x14ac:dyDescent="0.35">
      <c r="A66" s="57">
        <f t="shared" si="1"/>
        <v>63</v>
      </c>
      <c r="B66" s="56" t="s">
        <v>3178</v>
      </c>
      <c r="C66" s="56" t="s">
        <v>1285</v>
      </c>
      <c r="D66" s="56" t="s">
        <v>3179</v>
      </c>
      <c r="E66" s="56">
        <v>49503490238</v>
      </c>
      <c r="F66" s="56" t="s">
        <v>1293</v>
      </c>
      <c r="G66" s="55">
        <f t="shared" si="3"/>
        <v>63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63</v>
      </c>
      <c r="Q66" s="55">
        <v>0</v>
      </c>
      <c r="R66" s="62">
        <f t="shared" si="4"/>
        <v>0</v>
      </c>
      <c r="S66" s="64"/>
    </row>
    <row r="67" spans="1:19" ht="15" customHeight="1" x14ac:dyDescent="0.35">
      <c r="A67" s="57">
        <f t="shared" si="1"/>
        <v>64</v>
      </c>
      <c r="B67" s="56" t="s">
        <v>3180</v>
      </c>
      <c r="C67" s="56" t="s">
        <v>1285</v>
      </c>
      <c r="D67" s="56" t="s">
        <v>3181</v>
      </c>
      <c r="E67" s="56">
        <v>49503490785</v>
      </c>
      <c r="F67" s="56" t="s">
        <v>1006</v>
      </c>
      <c r="G67" s="55">
        <f t="shared" si="3"/>
        <v>62</v>
      </c>
      <c r="H67" s="57">
        <v>28</v>
      </c>
      <c r="I67" s="57">
        <v>0</v>
      </c>
      <c r="J67" s="57">
        <v>29</v>
      </c>
      <c r="K67" s="57">
        <v>0</v>
      </c>
      <c r="L67" s="57">
        <v>5</v>
      </c>
      <c r="M67" s="57">
        <v>0</v>
      </c>
      <c r="N67" s="57">
        <v>0</v>
      </c>
      <c r="O67" s="57">
        <v>0</v>
      </c>
      <c r="P67" s="57">
        <v>0</v>
      </c>
      <c r="Q67" s="55">
        <v>0</v>
      </c>
      <c r="R67" s="62">
        <f t="shared" si="4"/>
        <v>0</v>
      </c>
      <c r="S67" s="64"/>
    </row>
    <row r="68" spans="1:19" ht="15" customHeight="1" x14ac:dyDescent="0.35">
      <c r="A68" s="57">
        <f t="shared" si="1"/>
        <v>65</v>
      </c>
      <c r="B68" s="70" t="s">
        <v>3182</v>
      </c>
      <c r="C68" s="70" t="s">
        <v>2914</v>
      </c>
      <c r="D68" s="70" t="s">
        <v>3183</v>
      </c>
      <c r="E68" s="70">
        <v>43354490045</v>
      </c>
      <c r="F68" s="70" t="s">
        <v>1293</v>
      </c>
      <c r="G68" s="55">
        <f t="shared" si="3"/>
        <v>60</v>
      </c>
      <c r="H68" s="57">
        <v>0</v>
      </c>
      <c r="I68" s="57">
        <v>0</v>
      </c>
      <c r="J68" s="67">
        <v>34</v>
      </c>
      <c r="K68" s="57">
        <v>0</v>
      </c>
      <c r="L68" s="57">
        <v>26</v>
      </c>
      <c r="M68" s="57">
        <v>0</v>
      </c>
      <c r="N68" s="57">
        <v>0</v>
      </c>
      <c r="O68" s="57">
        <v>0</v>
      </c>
      <c r="P68" s="57">
        <v>0</v>
      </c>
      <c r="Q68" s="55">
        <v>0</v>
      </c>
      <c r="R68" s="62">
        <f t="shared" si="4"/>
        <v>0</v>
      </c>
      <c r="S68" s="64"/>
    </row>
    <row r="69" spans="1:19" ht="15" customHeight="1" x14ac:dyDescent="0.35">
      <c r="A69" s="57">
        <f t="shared" ref="A69:A108" si="5">RANK(G69,$G$2:$G$108,0)</f>
        <v>65</v>
      </c>
      <c r="B69" s="56" t="s">
        <v>3184</v>
      </c>
      <c r="C69" s="56" t="s">
        <v>134</v>
      </c>
      <c r="D69" s="56" t="s">
        <v>3185</v>
      </c>
      <c r="E69" s="56">
        <v>43223140519</v>
      </c>
      <c r="F69" s="56" t="s">
        <v>1006</v>
      </c>
      <c r="G69" s="55">
        <f t="shared" ref="G69:G100" si="6">SUM(H69:R69)</f>
        <v>60</v>
      </c>
      <c r="H69" s="57">
        <v>0</v>
      </c>
      <c r="I69" s="57">
        <v>17</v>
      </c>
      <c r="J69" s="57">
        <v>0</v>
      </c>
      <c r="K69" s="57">
        <v>5</v>
      </c>
      <c r="L69" s="57">
        <v>0</v>
      </c>
      <c r="M69" s="57">
        <v>0</v>
      </c>
      <c r="N69" s="57">
        <v>38</v>
      </c>
      <c r="O69" s="57">
        <v>0</v>
      </c>
      <c r="P69" s="57">
        <v>0</v>
      </c>
      <c r="Q69" s="55">
        <v>0</v>
      </c>
      <c r="R69" s="62">
        <f t="shared" si="4"/>
        <v>0</v>
      </c>
      <c r="S69" s="64"/>
    </row>
    <row r="70" spans="1:19" ht="15" customHeight="1" x14ac:dyDescent="0.35">
      <c r="A70" s="57">
        <f t="shared" si="5"/>
        <v>65</v>
      </c>
      <c r="B70" s="56" t="s">
        <v>3186</v>
      </c>
      <c r="C70" s="56" t="s">
        <v>180</v>
      </c>
      <c r="D70" s="56" t="s">
        <v>3187</v>
      </c>
      <c r="E70" s="56">
        <v>43352761111</v>
      </c>
      <c r="F70" s="56" t="s">
        <v>1293</v>
      </c>
      <c r="G70" s="55">
        <f t="shared" si="6"/>
        <v>60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5">
        <v>60</v>
      </c>
      <c r="Q70" s="55"/>
      <c r="R70" s="62">
        <f t="shared" si="4"/>
        <v>0</v>
      </c>
      <c r="S70" s="64"/>
    </row>
    <row r="71" spans="1:19" ht="15" customHeight="1" x14ac:dyDescent="0.35">
      <c r="A71" s="57">
        <f t="shared" si="5"/>
        <v>68</v>
      </c>
      <c r="B71" s="70" t="s">
        <v>3188</v>
      </c>
      <c r="C71" s="70" t="s">
        <v>180</v>
      </c>
      <c r="D71" s="70" t="s">
        <v>3189</v>
      </c>
      <c r="E71" s="70">
        <v>43352761064</v>
      </c>
      <c r="F71" s="70" t="s">
        <v>1293</v>
      </c>
      <c r="G71" s="55">
        <f t="shared" si="6"/>
        <v>58</v>
      </c>
      <c r="H71" s="57">
        <v>0</v>
      </c>
      <c r="I71" s="57">
        <v>0</v>
      </c>
      <c r="J71" s="67">
        <v>23</v>
      </c>
      <c r="K71" s="57">
        <v>35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5">
        <v>0</v>
      </c>
      <c r="R71" s="62">
        <f t="shared" si="4"/>
        <v>0</v>
      </c>
      <c r="S71" s="64"/>
    </row>
    <row r="72" spans="1:19" ht="15" customHeight="1" x14ac:dyDescent="0.35">
      <c r="A72" s="57">
        <f t="shared" si="5"/>
        <v>68</v>
      </c>
      <c r="B72" s="56" t="s">
        <v>3190</v>
      </c>
      <c r="C72" s="56" t="s">
        <v>2235</v>
      </c>
      <c r="D72" s="56" t="s">
        <v>3191</v>
      </c>
      <c r="E72" s="56">
        <v>52850640832</v>
      </c>
      <c r="F72" s="56" t="s">
        <v>1006</v>
      </c>
      <c r="G72" s="55">
        <f t="shared" si="6"/>
        <v>58</v>
      </c>
      <c r="H72" s="57">
        <v>0</v>
      </c>
      <c r="I72" s="57">
        <v>0</v>
      </c>
      <c r="J72" s="57">
        <v>0</v>
      </c>
      <c r="K72" s="57">
        <v>0</v>
      </c>
      <c r="L72" s="57">
        <v>58</v>
      </c>
      <c r="M72" s="57">
        <v>0</v>
      </c>
      <c r="N72" s="57">
        <v>0</v>
      </c>
      <c r="O72" s="57">
        <v>0</v>
      </c>
      <c r="P72" s="57">
        <v>0</v>
      </c>
      <c r="Q72" s="55">
        <v>0</v>
      </c>
      <c r="R72" s="62">
        <f t="shared" si="4"/>
        <v>0</v>
      </c>
      <c r="S72" s="64"/>
    </row>
    <row r="73" spans="1:19" ht="15" customHeight="1" x14ac:dyDescent="0.35">
      <c r="A73" s="57">
        <f t="shared" si="5"/>
        <v>68</v>
      </c>
      <c r="B73" s="56" t="s">
        <v>3192</v>
      </c>
      <c r="C73" s="56" t="s">
        <v>3193</v>
      </c>
      <c r="D73" s="56" t="s">
        <v>1803</v>
      </c>
      <c r="E73" s="56">
        <v>43298000094</v>
      </c>
      <c r="F73" s="56" t="s">
        <v>1293</v>
      </c>
      <c r="G73" s="55">
        <f t="shared" si="6"/>
        <v>58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58</v>
      </c>
      <c r="O73" s="57">
        <v>0</v>
      </c>
      <c r="P73" s="57">
        <v>0</v>
      </c>
      <c r="Q73" s="55">
        <v>0</v>
      </c>
      <c r="R73" s="62">
        <f t="shared" si="4"/>
        <v>0</v>
      </c>
      <c r="S73" s="64"/>
    </row>
    <row r="74" spans="1:19" ht="15" customHeight="1" x14ac:dyDescent="0.35">
      <c r="A74" s="57">
        <f t="shared" si="5"/>
        <v>71</v>
      </c>
      <c r="B74" s="56" t="s">
        <v>2939</v>
      </c>
      <c r="C74" s="56" t="s">
        <v>145</v>
      </c>
      <c r="D74" s="56" t="s">
        <v>998</v>
      </c>
      <c r="E74" s="56">
        <v>43354170349</v>
      </c>
      <c r="F74" s="56" t="s">
        <v>1293</v>
      </c>
      <c r="G74" s="55">
        <f t="shared" si="6"/>
        <v>57</v>
      </c>
      <c r="H74" s="57">
        <v>0</v>
      </c>
      <c r="I74" s="57">
        <v>5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5">
        <v>52</v>
      </c>
      <c r="R74" s="62">
        <f t="shared" si="4"/>
        <v>0</v>
      </c>
      <c r="S74" s="64"/>
    </row>
    <row r="75" spans="1:19" ht="14.25" customHeight="1" x14ac:dyDescent="0.35">
      <c r="A75" s="57">
        <f t="shared" si="5"/>
        <v>72</v>
      </c>
      <c r="B75" s="56" t="s">
        <v>3194</v>
      </c>
      <c r="C75" s="56" t="s">
        <v>253</v>
      </c>
      <c r="D75" s="56" t="s">
        <v>3195</v>
      </c>
      <c r="E75" s="56">
        <v>43561860037</v>
      </c>
      <c r="F75" s="56" t="s">
        <v>1293</v>
      </c>
      <c r="G75" s="55">
        <f t="shared" si="6"/>
        <v>56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56</v>
      </c>
      <c r="Q75" s="55">
        <v>0</v>
      </c>
      <c r="R75" s="62">
        <f t="shared" si="4"/>
        <v>0</v>
      </c>
      <c r="S75" s="64"/>
    </row>
    <row r="76" spans="1:19" ht="14.25" customHeight="1" x14ac:dyDescent="0.35">
      <c r="A76" s="57">
        <f t="shared" si="5"/>
        <v>73</v>
      </c>
      <c r="B76" s="56" t="s">
        <v>3196</v>
      </c>
      <c r="C76" s="56" t="s">
        <v>2280</v>
      </c>
      <c r="D76" s="56" t="s">
        <v>3197</v>
      </c>
      <c r="E76" s="56">
        <v>48913330102</v>
      </c>
      <c r="F76" s="56" t="s">
        <v>1006</v>
      </c>
      <c r="G76" s="55">
        <f t="shared" si="6"/>
        <v>55</v>
      </c>
      <c r="H76" s="57">
        <v>0</v>
      </c>
      <c r="I76" s="57">
        <v>33</v>
      </c>
      <c r="J76" s="57">
        <v>0</v>
      </c>
      <c r="K76" s="57">
        <v>0</v>
      </c>
      <c r="L76" s="57">
        <v>22</v>
      </c>
      <c r="M76" s="57">
        <v>0</v>
      </c>
      <c r="N76" s="57">
        <v>0</v>
      </c>
      <c r="O76" s="57">
        <v>0</v>
      </c>
      <c r="P76" s="57">
        <v>0</v>
      </c>
      <c r="Q76" s="55">
        <v>0</v>
      </c>
      <c r="R76" s="62">
        <f t="shared" si="4"/>
        <v>0</v>
      </c>
      <c r="S76" s="64"/>
    </row>
    <row r="77" spans="1:19" ht="14.25" customHeight="1" x14ac:dyDescent="0.35">
      <c r="A77" s="57">
        <f t="shared" si="5"/>
        <v>74</v>
      </c>
      <c r="B77" s="56" t="s">
        <v>3198</v>
      </c>
      <c r="C77" s="56" t="s">
        <v>986</v>
      </c>
      <c r="D77" s="56" t="s">
        <v>3199</v>
      </c>
      <c r="E77" s="56">
        <v>52492510677</v>
      </c>
      <c r="F77" s="56" t="s">
        <v>1293</v>
      </c>
      <c r="G77" s="55">
        <f t="shared" si="6"/>
        <v>50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50</v>
      </c>
      <c r="O77" s="57">
        <v>0</v>
      </c>
      <c r="P77" s="57">
        <v>0</v>
      </c>
      <c r="Q77" s="55">
        <v>0</v>
      </c>
      <c r="R77" s="62">
        <f t="shared" si="4"/>
        <v>0</v>
      </c>
      <c r="S77" s="64"/>
    </row>
    <row r="78" spans="1:19" ht="14.25" customHeight="1" x14ac:dyDescent="0.35">
      <c r="A78" s="57">
        <f t="shared" si="5"/>
        <v>74</v>
      </c>
      <c r="B78" s="70" t="s">
        <v>2954</v>
      </c>
      <c r="C78" s="70" t="s">
        <v>1277</v>
      </c>
      <c r="D78" s="70" t="s">
        <v>2955</v>
      </c>
      <c r="E78" s="70">
        <v>49505160291</v>
      </c>
      <c r="F78" s="70" t="s">
        <v>1293</v>
      </c>
      <c r="G78" s="55">
        <f t="shared" si="6"/>
        <v>50</v>
      </c>
      <c r="H78" s="57">
        <v>0</v>
      </c>
      <c r="I78" s="57">
        <v>0</v>
      </c>
      <c r="J78" s="67">
        <v>18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32</v>
      </c>
      <c r="Q78" s="55">
        <v>0</v>
      </c>
      <c r="R78" s="62">
        <f t="shared" si="4"/>
        <v>0</v>
      </c>
      <c r="S78" s="64"/>
    </row>
    <row r="79" spans="1:19" ht="14.25" customHeight="1" x14ac:dyDescent="0.35">
      <c r="A79" s="57">
        <f t="shared" si="5"/>
        <v>76</v>
      </c>
      <c r="B79" s="70" t="s">
        <v>3200</v>
      </c>
      <c r="C79" s="70" t="s">
        <v>3201</v>
      </c>
      <c r="D79" s="70" t="s">
        <v>3202</v>
      </c>
      <c r="E79" s="70">
        <v>49761250157</v>
      </c>
      <c r="F79" s="70" t="s">
        <v>1006</v>
      </c>
      <c r="G79" s="55">
        <f t="shared" si="6"/>
        <v>48</v>
      </c>
      <c r="H79" s="57">
        <v>0</v>
      </c>
      <c r="I79" s="57">
        <v>0</v>
      </c>
      <c r="J79" s="67">
        <v>48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5">
        <v>0</v>
      </c>
      <c r="R79" s="62">
        <f t="shared" si="4"/>
        <v>0</v>
      </c>
      <c r="S79" s="64"/>
    </row>
    <row r="80" spans="1:19" ht="15" customHeight="1" x14ac:dyDescent="0.35">
      <c r="A80" s="57">
        <f t="shared" si="5"/>
        <v>76</v>
      </c>
      <c r="B80" s="56" t="s">
        <v>3203</v>
      </c>
      <c r="C80" s="56" t="s">
        <v>513</v>
      </c>
      <c r="D80" s="56" t="s">
        <v>3204</v>
      </c>
      <c r="E80" s="56">
        <v>43292320025</v>
      </c>
      <c r="F80" s="56" t="s">
        <v>1293</v>
      </c>
      <c r="G80" s="55">
        <f t="shared" si="6"/>
        <v>48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48</v>
      </c>
      <c r="O80" s="57">
        <v>0</v>
      </c>
      <c r="P80" s="57">
        <v>0</v>
      </c>
      <c r="Q80" s="55">
        <v>0</v>
      </c>
      <c r="R80" s="62">
        <f t="shared" si="4"/>
        <v>0</v>
      </c>
      <c r="S80" s="64"/>
    </row>
    <row r="81" spans="1:19" ht="15" customHeight="1" x14ac:dyDescent="0.35">
      <c r="A81" s="57">
        <f t="shared" si="5"/>
        <v>76</v>
      </c>
      <c r="B81" s="56" t="s">
        <v>3205</v>
      </c>
      <c r="C81" s="56" t="s">
        <v>352</v>
      </c>
      <c r="D81" s="56" t="s">
        <v>3206</v>
      </c>
      <c r="E81" s="56">
        <v>43293300058</v>
      </c>
      <c r="F81" s="56" t="s">
        <v>1006</v>
      </c>
      <c r="G81" s="55">
        <f t="shared" si="6"/>
        <v>48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5">
        <v>48</v>
      </c>
      <c r="Q81" s="55"/>
      <c r="R81" s="62">
        <f t="shared" si="4"/>
        <v>0</v>
      </c>
      <c r="S81" s="64"/>
    </row>
    <row r="82" spans="1:19" ht="15" customHeight="1" x14ac:dyDescent="0.35">
      <c r="A82" s="57">
        <f t="shared" si="5"/>
        <v>79</v>
      </c>
      <c r="B82" s="56" t="s">
        <v>3207</v>
      </c>
      <c r="C82" s="56" t="s">
        <v>2235</v>
      </c>
      <c r="D82" s="56" t="s">
        <v>3208</v>
      </c>
      <c r="E82" s="56">
        <v>52850640980</v>
      </c>
      <c r="F82" s="70" t="s">
        <v>1006</v>
      </c>
      <c r="G82" s="55">
        <f t="shared" si="6"/>
        <v>46</v>
      </c>
      <c r="H82" s="57">
        <v>0</v>
      </c>
      <c r="I82" s="57">
        <v>0</v>
      </c>
      <c r="J82" s="57">
        <v>0</v>
      </c>
      <c r="K82" s="57">
        <v>0</v>
      </c>
      <c r="L82" s="57">
        <v>46</v>
      </c>
      <c r="M82" s="57">
        <v>0</v>
      </c>
      <c r="N82" s="57">
        <v>0</v>
      </c>
      <c r="O82" s="57">
        <v>0</v>
      </c>
      <c r="P82" s="57">
        <v>0</v>
      </c>
      <c r="Q82" s="55">
        <v>0</v>
      </c>
      <c r="R82" s="62">
        <f t="shared" si="4"/>
        <v>0</v>
      </c>
      <c r="S82" s="64"/>
    </row>
    <row r="83" spans="1:19" x14ac:dyDescent="0.35">
      <c r="A83" s="57">
        <f t="shared" si="5"/>
        <v>79</v>
      </c>
      <c r="B83" s="56" t="s">
        <v>3209</v>
      </c>
      <c r="C83" s="56" t="s">
        <v>1301</v>
      </c>
      <c r="D83" s="56" t="s">
        <v>3210</v>
      </c>
      <c r="E83" s="56">
        <v>52532750850</v>
      </c>
      <c r="F83" s="56" t="s">
        <v>1006</v>
      </c>
      <c r="G83" s="55">
        <f t="shared" si="6"/>
        <v>46</v>
      </c>
      <c r="H83" s="57">
        <v>5</v>
      </c>
      <c r="I83" s="57">
        <v>0</v>
      </c>
      <c r="J83" s="57">
        <v>5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36</v>
      </c>
      <c r="Q83" s="55">
        <v>0</v>
      </c>
      <c r="R83" s="62">
        <f t="shared" si="4"/>
        <v>0</v>
      </c>
      <c r="S83" s="64"/>
    </row>
    <row r="84" spans="1:19" x14ac:dyDescent="0.35">
      <c r="A84" s="57">
        <f t="shared" si="5"/>
        <v>81</v>
      </c>
      <c r="B84" s="56" t="s">
        <v>3211</v>
      </c>
      <c r="C84" s="56" t="s">
        <v>188</v>
      </c>
      <c r="D84" s="56" t="s">
        <v>3212</v>
      </c>
      <c r="E84" s="56">
        <v>52440030517</v>
      </c>
      <c r="F84" s="56" t="s">
        <v>1293</v>
      </c>
      <c r="G84" s="55">
        <f t="shared" si="6"/>
        <v>44</v>
      </c>
      <c r="H84" s="57">
        <v>44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5">
        <v>0</v>
      </c>
      <c r="R84" s="62">
        <f t="shared" si="4"/>
        <v>0</v>
      </c>
      <c r="S84" s="64"/>
    </row>
    <row r="85" spans="1:19" x14ac:dyDescent="0.35">
      <c r="A85" s="57">
        <f t="shared" si="5"/>
        <v>81</v>
      </c>
      <c r="B85" s="56" t="s">
        <v>3213</v>
      </c>
      <c r="C85" s="56" t="s">
        <v>3172</v>
      </c>
      <c r="D85" s="56" t="s">
        <v>3214</v>
      </c>
      <c r="E85" s="56">
        <v>52850200335</v>
      </c>
      <c r="F85" s="56" t="s">
        <v>1006</v>
      </c>
      <c r="G85" s="55">
        <f t="shared" si="6"/>
        <v>44</v>
      </c>
      <c r="H85" s="57">
        <v>5</v>
      </c>
      <c r="I85" s="57">
        <v>0</v>
      </c>
      <c r="J85" s="57">
        <v>0</v>
      </c>
      <c r="K85" s="57">
        <v>0</v>
      </c>
      <c r="L85" s="57">
        <v>39</v>
      </c>
      <c r="M85" s="57">
        <v>0</v>
      </c>
      <c r="N85" s="57">
        <v>0</v>
      </c>
      <c r="O85" s="57">
        <v>0</v>
      </c>
      <c r="P85" s="57">
        <v>0</v>
      </c>
      <c r="Q85" s="55">
        <v>0</v>
      </c>
      <c r="R85" s="62">
        <f t="shared" si="4"/>
        <v>0</v>
      </c>
      <c r="S85" s="64"/>
    </row>
    <row r="86" spans="1:19" x14ac:dyDescent="0.35">
      <c r="A86" s="57">
        <f t="shared" si="5"/>
        <v>83</v>
      </c>
      <c r="B86" s="56" t="s">
        <v>3215</v>
      </c>
      <c r="C86" s="56" t="s">
        <v>188</v>
      </c>
      <c r="D86" s="56" t="s">
        <v>1355</v>
      </c>
      <c r="E86" s="56">
        <v>52440030551</v>
      </c>
      <c r="F86" s="56" t="s">
        <v>1293</v>
      </c>
      <c r="G86" s="55">
        <f t="shared" si="6"/>
        <v>42</v>
      </c>
      <c r="H86" s="57">
        <v>37</v>
      </c>
      <c r="I86" s="57">
        <v>0</v>
      </c>
      <c r="J86" s="57">
        <v>5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5">
        <v>0</v>
      </c>
      <c r="R86" s="62">
        <f t="shared" si="4"/>
        <v>0</v>
      </c>
      <c r="S86" s="64"/>
    </row>
    <row r="87" spans="1:19" x14ac:dyDescent="0.35">
      <c r="A87" s="57">
        <f t="shared" si="5"/>
        <v>83</v>
      </c>
      <c r="B87" s="56" t="s">
        <v>3216</v>
      </c>
      <c r="C87" s="56" t="s">
        <v>1974</v>
      </c>
      <c r="D87" s="56" t="s">
        <v>3217</v>
      </c>
      <c r="E87" s="56">
        <v>52492880109</v>
      </c>
      <c r="F87" s="56" t="s">
        <v>1006</v>
      </c>
      <c r="G87" s="55">
        <f t="shared" si="6"/>
        <v>42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42</v>
      </c>
      <c r="N87" s="57">
        <v>0</v>
      </c>
      <c r="O87" s="57">
        <v>0</v>
      </c>
      <c r="P87" s="57">
        <v>0</v>
      </c>
      <c r="Q87" s="55">
        <v>0</v>
      </c>
      <c r="R87" s="62">
        <f t="shared" si="4"/>
        <v>0</v>
      </c>
      <c r="S87" s="64"/>
    </row>
    <row r="88" spans="1:19" x14ac:dyDescent="0.35">
      <c r="A88" s="57">
        <f t="shared" si="5"/>
        <v>83</v>
      </c>
      <c r="B88" s="56" t="s">
        <v>3218</v>
      </c>
      <c r="C88" s="56" t="s">
        <v>649</v>
      </c>
      <c r="D88" s="56" t="s">
        <v>3219</v>
      </c>
      <c r="E88" s="56">
        <v>43293460014</v>
      </c>
      <c r="F88" s="56" t="s">
        <v>1293</v>
      </c>
      <c r="G88" s="55">
        <f t="shared" si="6"/>
        <v>42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42</v>
      </c>
      <c r="O88" s="57">
        <v>0</v>
      </c>
      <c r="P88" s="57">
        <v>0</v>
      </c>
      <c r="Q88" s="55">
        <v>0</v>
      </c>
      <c r="R88" s="62">
        <f t="shared" si="4"/>
        <v>0</v>
      </c>
      <c r="S88" s="64"/>
    </row>
    <row r="89" spans="1:19" x14ac:dyDescent="0.35">
      <c r="A89" s="57">
        <f t="shared" si="5"/>
        <v>86</v>
      </c>
      <c r="B89" s="70" t="s">
        <v>3220</v>
      </c>
      <c r="C89" s="70" t="s">
        <v>986</v>
      </c>
      <c r="D89" s="70" t="s">
        <v>3221</v>
      </c>
      <c r="E89" s="70">
        <v>52492510640</v>
      </c>
      <c r="F89" s="70" t="s">
        <v>1006</v>
      </c>
      <c r="G89" s="55">
        <f t="shared" si="6"/>
        <v>41</v>
      </c>
      <c r="H89" s="57">
        <v>0</v>
      </c>
      <c r="I89" s="57">
        <v>0</v>
      </c>
      <c r="J89" s="67">
        <v>21</v>
      </c>
      <c r="K89" s="57">
        <v>0</v>
      </c>
      <c r="L89" s="57">
        <v>20</v>
      </c>
      <c r="M89" s="57">
        <v>0</v>
      </c>
      <c r="N89" s="57">
        <v>0</v>
      </c>
      <c r="O89" s="57">
        <v>0</v>
      </c>
      <c r="P89" s="57">
        <v>0</v>
      </c>
      <c r="Q89" s="55">
        <v>0</v>
      </c>
      <c r="R89" s="62">
        <f t="shared" si="4"/>
        <v>0</v>
      </c>
      <c r="S89" s="64"/>
    </row>
    <row r="90" spans="1:19" x14ac:dyDescent="0.35">
      <c r="A90" s="57">
        <f t="shared" si="5"/>
        <v>87</v>
      </c>
      <c r="B90" s="56" t="s">
        <v>3222</v>
      </c>
      <c r="C90" s="56" t="s">
        <v>207</v>
      </c>
      <c r="D90" s="56" t="s">
        <v>3223</v>
      </c>
      <c r="E90" s="56">
        <v>43223530232</v>
      </c>
      <c r="F90" s="56" t="s">
        <v>1006</v>
      </c>
      <c r="G90" s="55">
        <f t="shared" si="6"/>
        <v>39</v>
      </c>
      <c r="H90" s="57">
        <v>34</v>
      </c>
      <c r="I90" s="57">
        <v>0</v>
      </c>
      <c r="J90" s="57">
        <v>5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5">
        <v>0</v>
      </c>
      <c r="R90" s="62">
        <f t="shared" si="4"/>
        <v>0</v>
      </c>
      <c r="S90" s="64"/>
    </row>
    <row r="91" spans="1:19" ht="15" customHeight="1" x14ac:dyDescent="0.35">
      <c r="A91" s="57">
        <f t="shared" si="5"/>
        <v>87</v>
      </c>
      <c r="B91" s="56" t="s">
        <v>3224</v>
      </c>
      <c r="C91" s="56" t="s">
        <v>258</v>
      </c>
      <c r="D91" s="56" t="s">
        <v>3225</v>
      </c>
      <c r="E91" s="56">
        <v>43560061048</v>
      </c>
      <c r="F91" s="56" t="s">
        <v>1293</v>
      </c>
      <c r="G91" s="55">
        <f t="shared" si="6"/>
        <v>39</v>
      </c>
      <c r="H91" s="57">
        <v>0</v>
      </c>
      <c r="I91" s="57">
        <v>34</v>
      </c>
      <c r="J91" s="57">
        <v>0</v>
      </c>
      <c r="K91" s="57">
        <v>0</v>
      </c>
      <c r="L91" s="57">
        <v>0</v>
      </c>
      <c r="M91" s="57">
        <v>5</v>
      </c>
      <c r="N91" s="57">
        <v>0</v>
      </c>
      <c r="O91" s="57">
        <v>0</v>
      </c>
      <c r="P91" s="57">
        <v>0</v>
      </c>
      <c r="Q91" s="55">
        <v>0</v>
      </c>
      <c r="R91" s="62">
        <f t="shared" si="4"/>
        <v>0</v>
      </c>
      <c r="S91" s="64"/>
    </row>
    <row r="92" spans="1:19" ht="15" customHeight="1" x14ac:dyDescent="0.35">
      <c r="A92" s="57">
        <f t="shared" si="5"/>
        <v>89</v>
      </c>
      <c r="B92" s="56" t="s">
        <v>3226</v>
      </c>
      <c r="C92" s="56" t="s">
        <v>1461</v>
      </c>
      <c r="D92" s="56" t="s">
        <v>3227</v>
      </c>
      <c r="E92" s="56">
        <v>43290881057</v>
      </c>
      <c r="F92" s="56" t="s">
        <v>1293</v>
      </c>
      <c r="G92" s="55">
        <f t="shared" si="6"/>
        <v>37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37</v>
      </c>
      <c r="O92" s="57">
        <v>0</v>
      </c>
      <c r="P92" s="57">
        <v>0</v>
      </c>
      <c r="Q92" s="55">
        <v>0</v>
      </c>
      <c r="R92" s="62">
        <f t="shared" si="4"/>
        <v>0</v>
      </c>
      <c r="S92" s="64"/>
    </row>
    <row r="93" spans="1:19" ht="15" customHeight="1" x14ac:dyDescent="0.35">
      <c r="A93" s="57">
        <f t="shared" si="5"/>
        <v>90</v>
      </c>
      <c r="B93" s="56" t="s">
        <v>3228</v>
      </c>
      <c r="C93" s="56" t="s">
        <v>3229</v>
      </c>
      <c r="D93" s="56" t="s">
        <v>3230</v>
      </c>
      <c r="E93" s="56">
        <v>46682180014</v>
      </c>
      <c r="F93" s="56"/>
      <c r="G93" s="55">
        <f t="shared" si="6"/>
        <v>36</v>
      </c>
      <c r="H93" s="57">
        <v>0</v>
      </c>
      <c r="I93" s="57">
        <v>0</v>
      </c>
      <c r="J93" s="57">
        <v>0</v>
      </c>
      <c r="K93" s="57">
        <v>0</v>
      </c>
      <c r="L93" s="57">
        <v>36</v>
      </c>
      <c r="M93" s="57">
        <v>0</v>
      </c>
      <c r="N93" s="57">
        <v>0</v>
      </c>
      <c r="O93" s="57">
        <v>0</v>
      </c>
      <c r="P93" s="57">
        <v>0</v>
      </c>
      <c r="Q93" s="55">
        <v>0</v>
      </c>
      <c r="R93" s="62">
        <f t="shared" si="4"/>
        <v>0</v>
      </c>
      <c r="S93" s="64"/>
    </row>
    <row r="94" spans="1:19" ht="15" customHeight="1" x14ac:dyDescent="0.35">
      <c r="A94" s="57">
        <f t="shared" si="5"/>
        <v>91</v>
      </c>
      <c r="B94" s="56" t="s">
        <v>3231</v>
      </c>
      <c r="C94" s="56" t="s">
        <v>3232</v>
      </c>
      <c r="D94" s="56" t="s">
        <v>3233</v>
      </c>
      <c r="E94" s="56">
        <v>52442080099</v>
      </c>
      <c r="F94" s="56" t="s">
        <v>1006</v>
      </c>
      <c r="G94" s="55">
        <f t="shared" si="6"/>
        <v>25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25</v>
      </c>
      <c r="N94" s="57">
        <v>0</v>
      </c>
      <c r="O94" s="57">
        <v>0</v>
      </c>
      <c r="P94" s="57">
        <v>0</v>
      </c>
      <c r="Q94" s="55">
        <v>0</v>
      </c>
      <c r="R94" s="62">
        <f t="shared" si="4"/>
        <v>0</v>
      </c>
      <c r="S94" s="64"/>
    </row>
    <row r="95" spans="1:19" x14ac:dyDescent="0.35">
      <c r="A95" s="57">
        <f t="shared" si="5"/>
        <v>92</v>
      </c>
      <c r="B95" s="56" t="s">
        <v>3234</v>
      </c>
      <c r="C95" s="56" t="s">
        <v>3232</v>
      </c>
      <c r="D95" s="56" t="s">
        <v>3235</v>
      </c>
      <c r="E95" s="56">
        <v>52442080267</v>
      </c>
      <c r="F95" s="56" t="s">
        <v>1006</v>
      </c>
      <c r="G95" s="55">
        <f t="shared" si="6"/>
        <v>24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24</v>
      </c>
      <c r="N95" s="57">
        <v>0</v>
      </c>
      <c r="O95" s="57">
        <v>0</v>
      </c>
      <c r="P95" s="57">
        <v>0</v>
      </c>
      <c r="Q95" s="55">
        <v>0</v>
      </c>
      <c r="R95" s="62">
        <f t="shared" si="4"/>
        <v>0</v>
      </c>
      <c r="S95" s="64"/>
    </row>
    <row r="96" spans="1:19" x14ac:dyDescent="0.35">
      <c r="A96" s="57">
        <f t="shared" si="5"/>
        <v>93</v>
      </c>
      <c r="B96" s="56" t="s">
        <v>3236</v>
      </c>
      <c r="C96" s="56" t="s">
        <v>3237</v>
      </c>
      <c r="D96" s="56" t="s">
        <v>3238</v>
      </c>
      <c r="E96" s="56">
        <v>43353980175</v>
      </c>
      <c r="F96" s="56"/>
      <c r="G96" s="55">
        <f t="shared" si="6"/>
        <v>18</v>
      </c>
      <c r="H96" s="57">
        <v>0</v>
      </c>
      <c r="I96" s="57">
        <v>0</v>
      </c>
      <c r="J96" s="57">
        <v>0</v>
      </c>
      <c r="K96" s="57">
        <v>0</v>
      </c>
      <c r="L96" s="57">
        <v>18</v>
      </c>
      <c r="M96" s="57">
        <v>0</v>
      </c>
      <c r="N96" s="57">
        <v>0</v>
      </c>
      <c r="O96" s="57">
        <v>0</v>
      </c>
      <c r="P96" s="57">
        <v>0</v>
      </c>
      <c r="Q96" s="55">
        <v>0</v>
      </c>
      <c r="R96" s="62">
        <f t="shared" si="4"/>
        <v>0</v>
      </c>
      <c r="S96" s="64"/>
    </row>
    <row r="97" spans="1:19" x14ac:dyDescent="0.35">
      <c r="A97" s="57">
        <f t="shared" si="5"/>
        <v>94</v>
      </c>
      <c r="B97" s="56" t="s">
        <v>3239</v>
      </c>
      <c r="C97" s="56" t="s">
        <v>1301</v>
      </c>
      <c r="D97" s="56" t="s">
        <v>3240</v>
      </c>
      <c r="E97" s="56">
        <v>52532750745</v>
      </c>
      <c r="F97" s="56"/>
      <c r="G97" s="55">
        <f t="shared" si="6"/>
        <v>15</v>
      </c>
      <c r="H97" s="57">
        <v>0</v>
      </c>
      <c r="I97" s="57">
        <v>0</v>
      </c>
      <c r="J97" s="57">
        <v>0</v>
      </c>
      <c r="K97" s="57">
        <v>0</v>
      </c>
      <c r="L97" s="57">
        <v>15</v>
      </c>
      <c r="M97" s="57">
        <v>0</v>
      </c>
      <c r="N97" s="57">
        <v>0</v>
      </c>
      <c r="O97" s="57">
        <v>0</v>
      </c>
      <c r="P97" s="57">
        <v>0</v>
      </c>
      <c r="Q97" s="55">
        <v>0</v>
      </c>
      <c r="R97" s="62">
        <f t="shared" si="4"/>
        <v>0</v>
      </c>
      <c r="S97" s="64"/>
    </row>
    <row r="98" spans="1:19" x14ac:dyDescent="0.35">
      <c r="A98" s="57">
        <f t="shared" si="5"/>
        <v>95</v>
      </c>
      <c r="B98" s="56" t="s">
        <v>3241</v>
      </c>
      <c r="C98" s="56" t="s">
        <v>2527</v>
      </c>
      <c r="D98" s="56" t="s">
        <v>3242</v>
      </c>
      <c r="E98" s="56">
        <v>43353440190</v>
      </c>
      <c r="F98" s="56"/>
      <c r="G98" s="55">
        <f t="shared" si="6"/>
        <v>14</v>
      </c>
      <c r="H98" s="57">
        <v>0</v>
      </c>
      <c r="I98" s="57">
        <v>0</v>
      </c>
      <c r="J98" s="57">
        <v>0</v>
      </c>
      <c r="K98" s="57">
        <v>0</v>
      </c>
      <c r="L98" s="57">
        <v>14</v>
      </c>
      <c r="M98" s="57">
        <v>0</v>
      </c>
      <c r="N98" s="57">
        <v>0</v>
      </c>
      <c r="O98" s="57">
        <v>0</v>
      </c>
      <c r="P98" s="57">
        <v>0</v>
      </c>
      <c r="Q98" s="55">
        <v>0</v>
      </c>
      <c r="R98" s="62">
        <f t="shared" si="4"/>
        <v>0</v>
      </c>
      <c r="S98" s="64"/>
    </row>
    <row r="99" spans="1:19" x14ac:dyDescent="0.35">
      <c r="A99" s="57">
        <f t="shared" si="5"/>
        <v>96</v>
      </c>
      <c r="B99" s="56" t="s">
        <v>3243</v>
      </c>
      <c r="C99" s="56" t="s">
        <v>3244</v>
      </c>
      <c r="D99" s="56" t="s">
        <v>3245</v>
      </c>
      <c r="E99" s="56">
        <v>43293050089</v>
      </c>
      <c r="F99" s="56" t="s">
        <v>1293</v>
      </c>
      <c r="G99" s="55">
        <f t="shared" si="6"/>
        <v>5</v>
      </c>
      <c r="H99" s="57">
        <v>5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5">
        <v>0</v>
      </c>
      <c r="R99" s="62">
        <f t="shared" si="4"/>
        <v>0</v>
      </c>
      <c r="S99" s="64"/>
    </row>
    <row r="100" spans="1:19" x14ac:dyDescent="0.35">
      <c r="A100" s="57">
        <f t="shared" si="5"/>
        <v>96</v>
      </c>
      <c r="B100" s="56" t="s">
        <v>3246</v>
      </c>
      <c r="C100" s="56" t="s">
        <v>2277</v>
      </c>
      <c r="D100" s="56" t="s">
        <v>3247</v>
      </c>
      <c r="E100" s="56">
        <v>52850260364</v>
      </c>
      <c r="F100" s="56" t="s">
        <v>1006</v>
      </c>
      <c r="G100" s="55">
        <f t="shared" si="6"/>
        <v>5</v>
      </c>
      <c r="H100" s="57">
        <v>5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5">
        <v>0</v>
      </c>
      <c r="R100" s="62">
        <f t="shared" si="4"/>
        <v>0</v>
      </c>
      <c r="S100" s="64"/>
    </row>
    <row r="101" spans="1:19" x14ac:dyDescent="0.35">
      <c r="A101" s="57">
        <f t="shared" si="5"/>
        <v>96</v>
      </c>
      <c r="B101" s="56" t="s">
        <v>3248</v>
      </c>
      <c r="C101" s="56" t="s">
        <v>2235</v>
      </c>
      <c r="D101" s="56" t="s">
        <v>3249</v>
      </c>
      <c r="E101" s="56">
        <v>52850640861</v>
      </c>
      <c r="F101" s="56" t="s">
        <v>1006</v>
      </c>
      <c r="G101" s="55">
        <f t="shared" ref="G101:G108" si="7">SUM(H101:R101)</f>
        <v>5</v>
      </c>
      <c r="H101" s="57">
        <v>0</v>
      </c>
      <c r="I101" s="57">
        <v>5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5">
        <v>0</v>
      </c>
      <c r="R101" s="62">
        <f t="shared" si="4"/>
        <v>0</v>
      </c>
      <c r="S101" s="64"/>
    </row>
    <row r="102" spans="1:19" x14ac:dyDescent="0.35">
      <c r="A102" s="57">
        <f t="shared" si="5"/>
        <v>96</v>
      </c>
      <c r="B102" s="56" t="s">
        <v>3250</v>
      </c>
      <c r="C102" s="56" t="s">
        <v>303</v>
      </c>
      <c r="D102" s="56" t="s">
        <v>3251</v>
      </c>
      <c r="E102" s="56">
        <v>43224710025</v>
      </c>
      <c r="F102" s="56" t="s">
        <v>1293</v>
      </c>
      <c r="G102" s="55">
        <f t="shared" si="7"/>
        <v>5</v>
      </c>
      <c r="H102" s="57">
        <v>0</v>
      </c>
      <c r="I102" s="57">
        <v>5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5">
        <v>0</v>
      </c>
      <c r="R102" s="62">
        <f t="shared" si="4"/>
        <v>0</v>
      </c>
      <c r="S102" s="64"/>
    </row>
    <row r="103" spans="1:19" x14ac:dyDescent="0.35">
      <c r="A103" s="57">
        <f t="shared" si="5"/>
        <v>96</v>
      </c>
      <c r="B103" s="56" t="s">
        <v>3252</v>
      </c>
      <c r="C103" s="56" t="s">
        <v>2264</v>
      </c>
      <c r="D103" s="56" t="s">
        <v>3253</v>
      </c>
      <c r="E103" s="56">
        <v>52852930009</v>
      </c>
      <c r="F103" s="56" t="s">
        <v>1006</v>
      </c>
      <c r="G103" s="55">
        <f t="shared" si="7"/>
        <v>5</v>
      </c>
      <c r="H103" s="57">
        <v>0</v>
      </c>
      <c r="I103" s="57">
        <v>5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5">
        <v>0</v>
      </c>
      <c r="R103" s="62">
        <f t="shared" si="4"/>
        <v>0</v>
      </c>
      <c r="S103" s="64"/>
    </row>
    <row r="104" spans="1:19" x14ac:dyDescent="0.35">
      <c r="A104" s="57">
        <f t="shared" si="5"/>
        <v>96</v>
      </c>
      <c r="B104" s="56" t="s">
        <v>3254</v>
      </c>
      <c r="C104" s="56" t="s">
        <v>3255</v>
      </c>
      <c r="D104" s="56" t="s">
        <v>3256</v>
      </c>
      <c r="E104" s="56">
        <v>42250200636</v>
      </c>
      <c r="F104" s="56" t="s">
        <v>3119</v>
      </c>
      <c r="G104" s="55">
        <f t="shared" si="7"/>
        <v>5</v>
      </c>
      <c r="H104" s="57">
        <v>0</v>
      </c>
      <c r="I104" s="57">
        <v>0</v>
      </c>
      <c r="J104" s="57">
        <v>0</v>
      </c>
      <c r="K104" s="57">
        <v>5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5">
        <v>0</v>
      </c>
      <c r="R104" s="62">
        <f t="shared" si="4"/>
        <v>0</v>
      </c>
      <c r="S104" s="64"/>
    </row>
    <row r="105" spans="1:19" x14ac:dyDescent="0.35">
      <c r="A105" s="57">
        <f t="shared" si="5"/>
        <v>96</v>
      </c>
      <c r="B105" s="56" t="s">
        <v>3257</v>
      </c>
      <c r="C105" s="56" t="s">
        <v>134</v>
      </c>
      <c r="D105" s="56" t="s">
        <v>3258</v>
      </c>
      <c r="E105" s="56">
        <v>43223140449</v>
      </c>
      <c r="F105" s="56" t="s">
        <v>1293</v>
      </c>
      <c r="G105" s="55">
        <f t="shared" si="7"/>
        <v>5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5</v>
      </c>
      <c r="N105" s="57">
        <v>0</v>
      </c>
      <c r="O105" s="57">
        <v>0</v>
      </c>
      <c r="P105" s="57">
        <v>0</v>
      </c>
      <c r="Q105" s="55">
        <v>0</v>
      </c>
      <c r="R105" s="62">
        <f t="shared" si="4"/>
        <v>0</v>
      </c>
      <c r="S105" s="64"/>
    </row>
    <row r="106" spans="1:19" x14ac:dyDescent="0.35">
      <c r="A106" s="57">
        <f t="shared" si="5"/>
        <v>96</v>
      </c>
      <c r="B106" s="56" t="s">
        <v>3259</v>
      </c>
      <c r="C106" s="56" t="s">
        <v>3260</v>
      </c>
      <c r="D106" s="56" t="s">
        <v>3261</v>
      </c>
      <c r="E106" s="56">
        <v>43294550086</v>
      </c>
      <c r="F106" s="56" t="s">
        <v>1006</v>
      </c>
      <c r="G106" s="55">
        <f t="shared" si="7"/>
        <v>5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5</v>
      </c>
      <c r="O106" s="57">
        <v>0</v>
      </c>
      <c r="P106" s="57">
        <v>0</v>
      </c>
      <c r="Q106" s="55">
        <v>0</v>
      </c>
      <c r="R106" s="62">
        <f t="shared" si="4"/>
        <v>0</v>
      </c>
      <c r="S106" s="64"/>
    </row>
    <row r="107" spans="1:19" ht="15" customHeight="1" x14ac:dyDescent="0.35">
      <c r="A107" s="57">
        <f t="shared" si="5"/>
        <v>96</v>
      </c>
      <c r="B107" s="56" t="s">
        <v>3262</v>
      </c>
      <c r="C107" s="56" t="s">
        <v>3263</v>
      </c>
      <c r="D107" s="56" t="s">
        <v>3264</v>
      </c>
      <c r="E107" s="56">
        <v>43293930122</v>
      </c>
      <c r="F107" s="56" t="s">
        <v>1006</v>
      </c>
      <c r="G107" s="55">
        <f t="shared" si="7"/>
        <v>5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5</v>
      </c>
      <c r="O107" s="57">
        <v>0</v>
      </c>
      <c r="P107" s="57">
        <v>0</v>
      </c>
      <c r="Q107" s="55">
        <v>0</v>
      </c>
      <c r="R107" s="62">
        <f t="shared" si="4"/>
        <v>0</v>
      </c>
      <c r="S107" s="64"/>
    </row>
    <row r="108" spans="1:19" ht="16.75" customHeight="1" x14ac:dyDescent="0.35">
      <c r="A108" s="57">
        <f t="shared" si="5"/>
        <v>96</v>
      </c>
      <c r="B108" s="56" t="s">
        <v>3265</v>
      </c>
      <c r="C108" s="56" t="s">
        <v>931</v>
      </c>
      <c r="D108" s="56" t="s">
        <v>3266</v>
      </c>
      <c r="E108" s="56">
        <v>43354440020</v>
      </c>
      <c r="F108" s="56" t="s">
        <v>1006</v>
      </c>
      <c r="G108" s="55">
        <f t="shared" si="7"/>
        <v>5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5</v>
      </c>
      <c r="P108" s="57">
        <v>0</v>
      </c>
      <c r="Q108" s="55">
        <v>0</v>
      </c>
      <c r="R108" s="62">
        <f t="shared" si="4"/>
        <v>0</v>
      </c>
      <c r="S108" s="64"/>
    </row>
    <row r="109" spans="1:19" x14ac:dyDescent="0.35">
      <c r="A109" s="56"/>
      <c r="B109" s="56"/>
      <c r="C109" s="56"/>
      <c r="D109" s="56"/>
      <c r="E109" s="56"/>
      <c r="F109" s="56"/>
      <c r="G109" s="56"/>
      <c r="H109" s="58"/>
      <c r="I109" s="58"/>
      <c r="J109" s="58"/>
      <c r="K109" s="58"/>
      <c r="L109" s="58"/>
      <c r="M109" s="58"/>
      <c r="N109" s="58"/>
      <c r="O109" s="58"/>
      <c r="P109" s="58"/>
      <c r="Q109" s="56"/>
      <c r="R109" s="63"/>
    </row>
  </sheetData>
  <autoFilter ref="A1:J73" xr:uid="{00000000-0009-0000-0000-00000A000000}"/>
  <sortState xmlns:xlrd2="http://schemas.microsoft.com/office/spreadsheetml/2017/richdata2" ref="B5:R108">
    <sortCondition descending="1" ref="G5:G108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2"/>
  <sheetViews>
    <sheetView workbookViewId="0">
      <selection activeCell="O10" sqref="O10"/>
    </sheetView>
  </sheetViews>
  <sheetFormatPr baseColWidth="10" defaultColWidth="9.1796875" defaultRowHeight="14.5" x14ac:dyDescent="0.35"/>
  <cols>
    <col min="1" max="1" width="3.81640625" style="1" customWidth="1"/>
    <col min="2" max="2" width="4" style="1" customWidth="1"/>
    <col min="4" max="4" width="12.1796875" customWidth="1"/>
    <col min="257" max="257" width="3.81640625" customWidth="1"/>
    <col min="258" max="258" width="4" customWidth="1"/>
    <col min="260" max="260" width="12.1796875" customWidth="1"/>
    <col min="513" max="513" width="3.81640625" customWidth="1"/>
    <col min="514" max="514" width="4" customWidth="1"/>
    <col min="516" max="516" width="12.1796875" customWidth="1"/>
    <col min="769" max="769" width="3.81640625" customWidth="1"/>
    <col min="770" max="770" width="4" customWidth="1"/>
    <col min="772" max="772" width="12.1796875" customWidth="1"/>
    <col min="1025" max="1025" width="3.81640625" customWidth="1"/>
    <col min="1026" max="1026" width="4" customWidth="1"/>
    <col min="1028" max="1028" width="12.1796875" customWidth="1"/>
    <col min="1281" max="1281" width="3.81640625" customWidth="1"/>
    <col min="1282" max="1282" width="4" customWidth="1"/>
    <col min="1284" max="1284" width="12.1796875" customWidth="1"/>
    <col min="1537" max="1537" width="3.81640625" customWidth="1"/>
    <col min="1538" max="1538" width="4" customWidth="1"/>
    <col min="1540" max="1540" width="12.1796875" customWidth="1"/>
    <col min="1793" max="1793" width="3.81640625" customWidth="1"/>
    <col min="1794" max="1794" width="4" customWidth="1"/>
    <col min="1796" max="1796" width="12.1796875" customWidth="1"/>
    <col min="2049" max="2049" width="3.81640625" customWidth="1"/>
    <col min="2050" max="2050" width="4" customWidth="1"/>
    <col min="2052" max="2052" width="12.1796875" customWidth="1"/>
    <col min="2305" max="2305" width="3.81640625" customWidth="1"/>
    <col min="2306" max="2306" width="4" customWidth="1"/>
    <col min="2308" max="2308" width="12.1796875" customWidth="1"/>
    <col min="2561" max="2561" width="3.81640625" customWidth="1"/>
    <col min="2562" max="2562" width="4" customWidth="1"/>
    <col min="2564" max="2564" width="12.1796875" customWidth="1"/>
    <col min="2817" max="2817" width="3.81640625" customWidth="1"/>
    <col min="2818" max="2818" width="4" customWidth="1"/>
    <col min="2820" max="2820" width="12.1796875" customWidth="1"/>
    <col min="3073" max="3073" width="3.81640625" customWidth="1"/>
    <col min="3074" max="3074" width="4" customWidth="1"/>
    <col min="3076" max="3076" width="12.1796875" customWidth="1"/>
    <col min="3329" max="3329" width="3.81640625" customWidth="1"/>
    <col min="3330" max="3330" width="4" customWidth="1"/>
    <col min="3332" max="3332" width="12.1796875" customWidth="1"/>
    <col min="3585" max="3585" width="3.81640625" customWidth="1"/>
    <col min="3586" max="3586" width="4" customWidth="1"/>
    <col min="3588" max="3588" width="12.1796875" customWidth="1"/>
    <col min="3841" max="3841" width="3.81640625" customWidth="1"/>
    <col min="3842" max="3842" width="4" customWidth="1"/>
    <col min="3844" max="3844" width="12.1796875" customWidth="1"/>
    <col min="4097" max="4097" width="3.81640625" customWidth="1"/>
    <col min="4098" max="4098" width="4" customWidth="1"/>
    <col min="4100" max="4100" width="12.1796875" customWidth="1"/>
    <col min="4353" max="4353" width="3.81640625" customWidth="1"/>
    <col min="4354" max="4354" width="4" customWidth="1"/>
    <col min="4356" max="4356" width="12.1796875" customWidth="1"/>
    <col min="4609" max="4609" width="3.81640625" customWidth="1"/>
    <col min="4610" max="4610" width="4" customWidth="1"/>
    <col min="4612" max="4612" width="12.1796875" customWidth="1"/>
    <col min="4865" max="4865" width="3.81640625" customWidth="1"/>
    <col min="4866" max="4866" width="4" customWidth="1"/>
    <col min="4868" max="4868" width="12.1796875" customWidth="1"/>
    <col min="5121" max="5121" width="3.81640625" customWidth="1"/>
    <col min="5122" max="5122" width="4" customWidth="1"/>
    <col min="5124" max="5124" width="12.1796875" customWidth="1"/>
    <col min="5377" max="5377" width="3.81640625" customWidth="1"/>
    <col min="5378" max="5378" width="4" customWidth="1"/>
    <col min="5380" max="5380" width="12.1796875" customWidth="1"/>
    <col min="5633" max="5633" width="3.81640625" customWidth="1"/>
    <col min="5634" max="5634" width="4" customWidth="1"/>
    <col min="5636" max="5636" width="12.1796875" customWidth="1"/>
    <col min="5889" max="5889" width="3.81640625" customWidth="1"/>
    <col min="5890" max="5890" width="4" customWidth="1"/>
    <col min="5892" max="5892" width="12.1796875" customWidth="1"/>
    <col min="6145" max="6145" width="3.81640625" customWidth="1"/>
    <col min="6146" max="6146" width="4" customWidth="1"/>
    <col min="6148" max="6148" width="12.1796875" customWidth="1"/>
    <col min="6401" max="6401" width="3.81640625" customWidth="1"/>
    <col min="6402" max="6402" width="4" customWidth="1"/>
    <col min="6404" max="6404" width="12.1796875" customWidth="1"/>
    <col min="6657" max="6657" width="3.81640625" customWidth="1"/>
    <col min="6658" max="6658" width="4" customWidth="1"/>
    <col min="6660" max="6660" width="12.1796875" customWidth="1"/>
    <col min="6913" max="6913" width="3.81640625" customWidth="1"/>
    <col min="6914" max="6914" width="4" customWidth="1"/>
    <col min="6916" max="6916" width="12.1796875" customWidth="1"/>
    <col min="7169" max="7169" width="3.81640625" customWidth="1"/>
    <col min="7170" max="7170" width="4" customWidth="1"/>
    <col min="7172" max="7172" width="12.1796875" customWidth="1"/>
    <col min="7425" max="7425" width="3.81640625" customWidth="1"/>
    <col min="7426" max="7426" width="4" customWidth="1"/>
    <col min="7428" max="7428" width="12.1796875" customWidth="1"/>
    <col min="7681" max="7681" width="3.81640625" customWidth="1"/>
    <col min="7682" max="7682" width="4" customWidth="1"/>
    <col min="7684" max="7684" width="12.1796875" customWidth="1"/>
    <col min="7937" max="7937" width="3.81640625" customWidth="1"/>
    <col min="7938" max="7938" width="4" customWidth="1"/>
    <col min="7940" max="7940" width="12.1796875" customWidth="1"/>
    <col min="8193" max="8193" width="3.81640625" customWidth="1"/>
    <col min="8194" max="8194" width="4" customWidth="1"/>
    <col min="8196" max="8196" width="12.1796875" customWidth="1"/>
    <col min="8449" max="8449" width="3.81640625" customWidth="1"/>
    <col min="8450" max="8450" width="4" customWidth="1"/>
    <col min="8452" max="8452" width="12.1796875" customWidth="1"/>
    <col min="8705" max="8705" width="3.81640625" customWidth="1"/>
    <col min="8706" max="8706" width="4" customWidth="1"/>
    <col min="8708" max="8708" width="12.1796875" customWidth="1"/>
    <col min="8961" max="8961" width="3.81640625" customWidth="1"/>
    <col min="8962" max="8962" width="4" customWidth="1"/>
    <col min="8964" max="8964" width="12.1796875" customWidth="1"/>
    <col min="9217" max="9217" width="3.81640625" customWidth="1"/>
    <col min="9218" max="9218" width="4" customWidth="1"/>
    <col min="9220" max="9220" width="12.1796875" customWidth="1"/>
    <col min="9473" max="9473" width="3.81640625" customWidth="1"/>
    <col min="9474" max="9474" width="4" customWidth="1"/>
    <col min="9476" max="9476" width="12.1796875" customWidth="1"/>
    <col min="9729" max="9729" width="3.81640625" customWidth="1"/>
    <col min="9730" max="9730" width="4" customWidth="1"/>
    <col min="9732" max="9732" width="12.1796875" customWidth="1"/>
    <col min="9985" max="9985" width="3.81640625" customWidth="1"/>
    <col min="9986" max="9986" width="4" customWidth="1"/>
    <col min="9988" max="9988" width="12.1796875" customWidth="1"/>
    <col min="10241" max="10241" width="3.81640625" customWidth="1"/>
    <col min="10242" max="10242" width="4" customWidth="1"/>
    <col min="10244" max="10244" width="12.1796875" customWidth="1"/>
    <col min="10497" max="10497" width="3.81640625" customWidth="1"/>
    <col min="10498" max="10498" width="4" customWidth="1"/>
    <col min="10500" max="10500" width="12.1796875" customWidth="1"/>
    <col min="10753" max="10753" width="3.81640625" customWidth="1"/>
    <col min="10754" max="10754" width="4" customWidth="1"/>
    <col min="10756" max="10756" width="12.1796875" customWidth="1"/>
    <col min="11009" max="11009" width="3.81640625" customWidth="1"/>
    <col min="11010" max="11010" width="4" customWidth="1"/>
    <col min="11012" max="11012" width="12.1796875" customWidth="1"/>
    <col min="11265" max="11265" width="3.81640625" customWidth="1"/>
    <col min="11266" max="11266" width="4" customWidth="1"/>
    <col min="11268" max="11268" width="12.1796875" customWidth="1"/>
    <col min="11521" max="11521" width="3.81640625" customWidth="1"/>
    <col min="11522" max="11522" width="4" customWidth="1"/>
    <col min="11524" max="11524" width="12.1796875" customWidth="1"/>
    <col min="11777" max="11777" width="3.81640625" customWidth="1"/>
    <col min="11778" max="11778" width="4" customWidth="1"/>
    <col min="11780" max="11780" width="12.1796875" customWidth="1"/>
    <col min="12033" max="12033" width="3.81640625" customWidth="1"/>
    <col min="12034" max="12034" width="4" customWidth="1"/>
    <col min="12036" max="12036" width="12.1796875" customWidth="1"/>
    <col min="12289" max="12289" width="3.81640625" customWidth="1"/>
    <col min="12290" max="12290" width="4" customWidth="1"/>
    <col min="12292" max="12292" width="12.1796875" customWidth="1"/>
    <col min="12545" max="12545" width="3.81640625" customWidth="1"/>
    <col min="12546" max="12546" width="4" customWidth="1"/>
    <col min="12548" max="12548" width="12.1796875" customWidth="1"/>
    <col min="12801" max="12801" width="3.81640625" customWidth="1"/>
    <col min="12802" max="12802" width="4" customWidth="1"/>
    <col min="12804" max="12804" width="12.1796875" customWidth="1"/>
    <col min="13057" max="13057" width="3.81640625" customWidth="1"/>
    <col min="13058" max="13058" width="4" customWidth="1"/>
    <col min="13060" max="13060" width="12.1796875" customWidth="1"/>
    <col min="13313" max="13313" width="3.81640625" customWidth="1"/>
    <col min="13314" max="13314" width="4" customWidth="1"/>
    <col min="13316" max="13316" width="12.1796875" customWidth="1"/>
    <col min="13569" max="13569" width="3.81640625" customWidth="1"/>
    <col min="13570" max="13570" width="4" customWidth="1"/>
    <col min="13572" max="13572" width="12.1796875" customWidth="1"/>
    <col min="13825" max="13825" width="3.81640625" customWidth="1"/>
    <col min="13826" max="13826" width="4" customWidth="1"/>
    <col min="13828" max="13828" width="12.1796875" customWidth="1"/>
    <col min="14081" max="14081" width="3.81640625" customWidth="1"/>
    <col min="14082" max="14082" width="4" customWidth="1"/>
    <col min="14084" max="14084" width="12.1796875" customWidth="1"/>
    <col min="14337" max="14337" width="3.81640625" customWidth="1"/>
    <col min="14338" max="14338" width="4" customWidth="1"/>
    <col min="14340" max="14340" width="12.1796875" customWidth="1"/>
    <col min="14593" max="14593" width="3.81640625" customWidth="1"/>
    <col min="14594" max="14594" width="4" customWidth="1"/>
    <col min="14596" max="14596" width="12.1796875" customWidth="1"/>
    <col min="14849" max="14849" width="3.81640625" customWidth="1"/>
    <col min="14850" max="14850" width="4" customWidth="1"/>
    <col min="14852" max="14852" width="12.1796875" customWidth="1"/>
    <col min="15105" max="15105" width="3.81640625" customWidth="1"/>
    <col min="15106" max="15106" width="4" customWidth="1"/>
    <col min="15108" max="15108" width="12.1796875" customWidth="1"/>
    <col min="15361" max="15361" width="3.81640625" customWidth="1"/>
    <col min="15362" max="15362" width="4" customWidth="1"/>
    <col min="15364" max="15364" width="12.1796875" customWidth="1"/>
    <col min="15617" max="15617" width="3.81640625" customWidth="1"/>
    <col min="15618" max="15618" width="4" customWidth="1"/>
    <col min="15620" max="15620" width="12.1796875" customWidth="1"/>
    <col min="15873" max="15873" width="3.81640625" customWidth="1"/>
    <col min="15874" max="15874" width="4" customWidth="1"/>
    <col min="15876" max="15876" width="12.1796875" customWidth="1"/>
    <col min="16129" max="16129" width="3.81640625" customWidth="1"/>
    <col min="16130" max="16130" width="4" customWidth="1"/>
    <col min="16132" max="16132" width="12.1796875" customWidth="1"/>
  </cols>
  <sheetData>
    <row r="1" spans="1:5" x14ac:dyDescent="0.35">
      <c r="D1" t="s">
        <v>3267</v>
      </c>
      <c r="E1" t="s">
        <v>3268</v>
      </c>
    </row>
    <row r="2" spans="1:5" x14ac:dyDescent="0.35">
      <c r="B2" s="1" t="s">
        <v>3269</v>
      </c>
      <c r="C2" t="s">
        <v>3270</v>
      </c>
    </row>
    <row r="3" spans="1:5" x14ac:dyDescent="0.35">
      <c r="A3" s="1">
        <v>1</v>
      </c>
      <c r="B3" s="1">
        <v>100</v>
      </c>
      <c r="C3" s="1">
        <v>100</v>
      </c>
      <c r="D3" t="s">
        <v>3271</v>
      </c>
      <c r="E3" t="s">
        <v>3272</v>
      </c>
    </row>
    <row r="4" spans="1:5" x14ac:dyDescent="0.35">
      <c r="A4" s="1">
        <v>2</v>
      </c>
      <c r="B4" s="1">
        <v>92</v>
      </c>
      <c r="C4" s="1">
        <v>80</v>
      </c>
      <c r="D4" t="s">
        <v>3271</v>
      </c>
    </row>
    <row r="5" spans="1:5" ht="12.75" customHeight="1" x14ac:dyDescent="0.35">
      <c r="A5" s="1">
        <v>3</v>
      </c>
      <c r="B5" s="1">
        <v>85</v>
      </c>
      <c r="C5" s="1">
        <v>70</v>
      </c>
      <c r="D5" t="s">
        <v>3271</v>
      </c>
      <c r="E5" t="s">
        <v>3273</v>
      </c>
    </row>
    <row r="6" spans="1:5" ht="12.75" customHeight="1" x14ac:dyDescent="0.35">
      <c r="A6" s="1">
        <v>4</v>
      </c>
      <c r="B6" s="1">
        <v>79</v>
      </c>
      <c r="C6" s="1">
        <v>60</v>
      </c>
      <c r="D6" t="s">
        <v>3271</v>
      </c>
    </row>
    <row r="7" spans="1:5" x14ac:dyDescent="0.35">
      <c r="A7" s="1">
        <v>5</v>
      </c>
      <c r="B7" s="1">
        <v>74</v>
      </c>
      <c r="C7" s="1">
        <v>55</v>
      </c>
      <c r="D7" t="s">
        <v>3271</v>
      </c>
    </row>
    <row r="8" spans="1:5" x14ac:dyDescent="0.35">
      <c r="A8" s="1">
        <v>6</v>
      </c>
      <c r="B8" s="1">
        <v>70</v>
      </c>
      <c r="C8" s="1">
        <v>50</v>
      </c>
      <c r="D8" t="s">
        <v>3271</v>
      </c>
    </row>
    <row r="9" spans="1:5" x14ac:dyDescent="0.35">
      <c r="A9" s="1">
        <v>7</v>
      </c>
      <c r="B9" s="1">
        <v>66</v>
      </c>
      <c r="C9" s="1">
        <v>45</v>
      </c>
      <c r="D9" t="s">
        <v>3271</v>
      </c>
    </row>
    <row r="10" spans="1:5" x14ac:dyDescent="0.35">
      <c r="A10" s="1">
        <v>8</v>
      </c>
      <c r="B10" s="1">
        <v>63</v>
      </c>
      <c r="C10" s="1">
        <v>40</v>
      </c>
      <c r="D10" t="s">
        <v>3271</v>
      </c>
    </row>
    <row r="11" spans="1:5" x14ac:dyDescent="0.35">
      <c r="A11" s="1">
        <v>9</v>
      </c>
      <c r="B11" s="1">
        <v>60</v>
      </c>
      <c r="C11" s="1">
        <v>35</v>
      </c>
      <c r="D11" t="s">
        <v>3271</v>
      </c>
    </row>
    <row r="12" spans="1:5" x14ac:dyDescent="0.35">
      <c r="A12" s="1">
        <v>10</v>
      </c>
      <c r="B12" s="1">
        <v>58</v>
      </c>
      <c r="C12" s="1">
        <v>30</v>
      </c>
      <c r="D12" t="s">
        <v>3271</v>
      </c>
    </row>
    <row r="13" spans="1:5" x14ac:dyDescent="0.35">
      <c r="A13" s="1">
        <v>11</v>
      </c>
      <c r="B13" s="1">
        <v>56</v>
      </c>
      <c r="C13" s="1">
        <v>25</v>
      </c>
      <c r="D13" t="s">
        <v>3271</v>
      </c>
    </row>
    <row r="14" spans="1:5" x14ac:dyDescent="0.35">
      <c r="A14" s="1">
        <v>12</v>
      </c>
      <c r="B14" s="1">
        <v>54</v>
      </c>
      <c r="C14" s="1">
        <v>20</v>
      </c>
      <c r="D14" t="s">
        <v>3271</v>
      </c>
    </row>
    <row r="15" spans="1:5" x14ac:dyDescent="0.35">
      <c r="A15" s="1">
        <v>13</v>
      </c>
      <c r="B15" s="1">
        <v>52</v>
      </c>
      <c r="C15" s="1">
        <v>18</v>
      </c>
      <c r="D15" t="s">
        <v>3271</v>
      </c>
    </row>
    <row r="16" spans="1:5" s="2" customFormat="1" x14ac:dyDescent="0.35">
      <c r="A16" s="1">
        <v>14</v>
      </c>
      <c r="B16" s="1">
        <v>50</v>
      </c>
      <c r="C16" s="1">
        <v>16</v>
      </c>
      <c r="D16" t="s">
        <v>3271</v>
      </c>
    </row>
    <row r="17" spans="1:4" x14ac:dyDescent="0.35">
      <c r="A17" s="1">
        <v>15</v>
      </c>
      <c r="B17" s="1">
        <v>48</v>
      </c>
      <c r="C17" s="1">
        <v>15</v>
      </c>
      <c r="D17" t="s">
        <v>3271</v>
      </c>
    </row>
    <row r="18" spans="1:4" x14ac:dyDescent="0.35">
      <c r="A18" s="1">
        <v>16</v>
      </c>
      <c r="B18" s="1">
        <v>46</v>
      </c>
      <c r="C18" s="1">
        <v>14</v>
      </c>
      <c r="D18" t="s">
        <v>3271</v>
      </c>
    </row>
    <row r="19" spans="1:4" x14ac:dyDescent="0.35">
      <c r="A19" s="1">
        <v>17</v>
      </c>
      <c r="B19" s="1">
        <v>44</v>
      </c>
      <c r="C19" s="1">
        <v>13</v>
      </c>
      <c r="D19" t="s">
        <v>3271</v>
      </c>
    </row>
    <row r="20" spans="1:4" x14ac:dyDescent="0.35">
      <c r="A20" s="1">
        <v>18</v>
      </c>
      <c r="B20" s="1">
        <v>42</v>
      </c>
      <c r="C20" s="1">
        <v>12</v>
      </c>
      <c r="D20" t="s">
        <v>3271</v>
      </c>
    </row>
    <row r="21" spans="1:4" x14ac:dyDescent="0.35">
      <c r="A21" s="1">
        <v>19</v>
      </c>
      <c r="B21" s="1">
        <v>40</v>
      </c>
      <c r="C21" s="1">
        <v>11</v>
      </c>
      <c r="D21" t="s">
        <v>3271</v>
      </c>
    </row>
    <row r="22" spans="1:4" x14ac:dyDescent="0.35">
      <c r="A22" s="1">
        <v>20</v>
      </c>
      <c r="B22" s="1">
        <v>39</v>
      </c>
      <c r="C22" s="1">
        <v>10</v>
      </c>
      <c r="D22" t="s">
        <v>3271</v>
      </c>
    </row>
    <row r="23" spans="1:4" x14ac:dyDescent="0.35">
      <c r="A23" s="1">
        <v>21</v>
      </c>
      <c r="B23" s="1">
        <v>38</v>
      </c>
      <c r="C23" s="1">
        <v>10</v>
      </c>
      <c r="D23" t="s">
        <v>3271</v>
      </c>
    </row>
    <row r="24" spans="1:4" x14ac:dyDescent="0.35">
      <c r="A24" s="1">
        <v>22</v>
      </c>
      <c r="B24" s="1">
        <v>37</v>
      </c>
      <c r="C24" s="1">
        <v>10</v>
      </c>
      <c r="D24" t="s">
        <v>3271</v>
      </c>
    </row>
    <row r="25" spans="1:4" x14ac:dyDescent="0.35">
      <c r="A25" s="1">
        <v>23</v>
      </c>
      <c r="B25" s="1">
        <v>36</v>
      </c>
      <c r="C25" s="1">
        <v>10</v>
      </c>
      <c r="D25" t="s">
        <v>3271</v>
      </c>
    </row>
    <row r="26" spans="1:4" x14ac:dyDescent="0.35">
      <c r="A26" s="1">
        <v>24</v>
      </c>
      <c r="B26" s="1">
        <v>35</v>
      </c>
      <c r="C26" s="1">
        <v>10</v>
      </c>
      <c r="D26" t="s">
        <v>3271</v>
      </c>
    </row>
    <row r="27" spans="1:4" x14ac:dyDescent="0.35">
      <c r="A27" s="1">
        <v>25</v>
      </c>
      <c r="B27" s="1">
        <v>34</v>
      </c>
      <c r="C27" s="1">
        <v>10</v>
      </c>
      <c r="D27" t="s">
        <v>3271</v>
      </c>
    </row>
    <row r="28" spans="1:4" x14ac:dyDescent="0.35">
      <c r="A28" s="1">
        <v>26</v>
      </c>
      <c r="B28" s="1">
        <v>33</v>
      </c>
      <c r="C28" s="1">
        <v>10</v>
      </c>
      <c r="D28" t="s">
        <v>3271</v>
      </c>
    </row>
    <row r="29" spans="1:4" x14ac:dyDescent="0.35">
      <c r="A29" s="1">
        <v>27</v>
      </c>
      <c r="B29" s="1">
        <v>32</v>
      </c>
      <c r="C29" s="1">
        <v>10</v>
      </c>
      <c r="D29" t="s">
        <v>3271</v>
      </c>
    </row>
    <row r="30" spans="1:4" x14ac:dyDescent="0.35">
      <c r="A30" s="1">
        <v>28</v>
      </c>
      <c r="B30" s="1">
        <v>31</v>
      </c>
      <c r="C30" s="1">
        <v>10</v>
      </c>
      <c r="D30" t="s">
        <v>3271</v>
      </c>
    </row>
    <row r="31" spans="1:4" x14ac:dyDescent="0.35">
      <c r="A31" s="1">
        <v>29</v>
      </c>
      <c r="B31" s="1">
        <v>30</v>
      </c>
      <c r="C31" s="1">
        <v>10</v>
      </c>
      <c r="D31" t="s">
        <v>3271</v>
      </c>
    </row>
    <row r="32" spans="1:4" x14ac:dyDescent="0.35">
      <c r="A32" s="1">
        <v>30</v>
      </c>
      <c r="B32" s="1">
        <v>29</v>
      </c>
      <c r="C32" s="1">
        <v>10</v>
      </c>
      <c r="D32" t="s">
        <v>3271</v>
      </c>
    </row>
    <row r="33" spans="1:4" x14ac:dyDescent="0.35">
      <c r="A33" s="1">
        <v>31</v>
      </c>
      <c r="B33" s="1">
        <v>28</v>
      </c>
      <c r="C33" s="1">
        <v>10</v>
      </c>
      <c r="D33" t="s">
        <v>3271</v>
      </c>
    </row>
    <row r="34" spans="1:4" x14ac:dyDescent="0.35">
      <c r="A34" s="1">
        <v>32</v>
      </c>
      <c r="B34" s="1">
        <v>27</v>
      </c>
      <c r="C34" s="1">
        <v>10</v>
      </c>
      <c r="D34" t="s">
        <v>3271</v>
      </c>
    </row>
    <row r="35" spans="1:4" x14ac:dyDescent="0.35">
      <c r="A35" s="1">
        <v>33</v>
      </c>
      <c r="B35" s="1">
        <v>26</v>
      </c>
      <c r="C35" s="1">
        <v>10</v>
      </c>
      <c r="D35" t="s">
        <v>3271</v>
      </c>
    </row>
    <row r="36" spans="1:4" x14ac:dyDescent="0.35">
      <c r="A36" s="1">
        <v>34</v>
      </c>
      <c r="B36" s="1">
        <v>25</v>
      </c>
      <c r="C36" s="1">
        <v>10</v>
      </c>
      <c r="D36" t="s">
        <v>3271</v>
      </c>
    </row>
    <row r="37" spans="1:4" x14ac:dyDescent="0.35">
      <c r="A37" s="1">
        <v>35</v>
      </c>
      <c r="B37" s="1">
        <v>24</v>
      </c>
      <c r="C37" s="1">
        <v>10</v>
      </c>
      <c r="D37" t="s">
        <v>3271</v>
      </c>
    </row>
    <row r="38" spans="1:4" x14ac:dyDescent="0.35">
      <c r="A38" s="1">
        <v>36</v>
      </c>
      <c r="B38" s="1">
        <v>23</v>
      </c>
      <c r="C38" s="1">
        <v>10</v>
      </c>
      <c r="D38" t="s">
        <v>3271</v>
      </c>
    </row>
    <row r="39" spans="1:4" x14ac:dyDescent="0.35">
      <c r="A39" s="1">
        <v>37</v>
      </c>
      <c r="B39" s="1">
        <v>22</v>
      </c>
      <c r="C39" s="1">
        <v>10</v>
      </c>
      <c r="D39" t="s">
        <v>3271</v>
      </c>
    </row>
    <row r="40" spans="1:4" s="2" customFormat="1" x14ac:dyDescent="0.35">
      <c r="A40" s="1">
        <v>38</v>
      </c>
      <c r="B40" s="1">
        <v>21</v>
      </c>
      <c r="C40" s="1">
        <v>10</v>
      </c>
      <c r="D40" t="s">
        <v>3271</v>
      </c>
    </row>
    <row r="41" spans="1:4" x14ac:dyDescent="0.35">
      <c r="A41" s="1">
        <v>39</v>
      </c>
      <c r="B41" s="1">
        <v>20</v>
      </c>
      <c r="C41" s="1">
        <v>10</v>
      </c>
      <c r="D41" t="s">
        <v>3271</v>
      </c>
    </row>
    <row r="42" spans="1:4" x14ac:dyDescent="0.35">
      <c r="A42" s="1">
        <v>40</v>
      </c>
      <c r="B42" s="1">
        <v>19</v>
      </c>
      <c r="C42" s="1">
        <v>10</v>
      </c>
      <c r="D42" t="s">
        <v>3271</v>
      </c>
    </row>
    <row r="43" spans="1:4" x14ac:dyDescent="0.35">
      <c r="A43" s="1">
        <v>41</v>
      </c>
      <c r="B43" s="1">
        <v>18</v>
      </c>
      <c r="C43" s="1">
        <v>10</v>
      </c>
      <c r="D43" t="s">
        <v>3271</v>
      </c>
    </row>
    <row r="44" spans="1:4" x14ac:dyDescent="0.35">
      <c r="A44" s="1">
        <v>42</v>
      </c>
      <c r="B44" s="1">
        <v>17</v>
      </c>
      <c r="C44" s="1">
        <v>10</v>
      </c>
      <c r="D44" t="s">
        <v>3271</v>
      </c>
    </row>
    <row r="45" spans="1:4" x14ac:dyDescent="0.35">
      <c r="A45" s="1">
        <v>43</v>
      </c>
      <c r="B45" s="1">
        <v>16</v>
      </c>
      <c r="C45" s="1">
        <v>10</v>
      </c>
      <c r="D45" t="s">
        <v>3271</v>
      </c>
    </row>
    <row r="46" spans="1:4" x14ac:dyDescent="0.35">
      <c r="A46" s="1">
        <v>44</v>
      </c>
      <c r="B46" s="1">
        <v>15</v>
      </c>
      <c r="C46" s="1">
        <v>10</v>
      </c>
      <c r="D46" t="s">
        <v>3271</v>
      </c>
    </row>
    <row r="47" spans="1:4" x14ac:dyDescent="0.35">
      <c r="A47" s="1">
        <v>45</v>
      </c>
      <c r="B47" s="1">
        <v>14</v>
      </c>
      <c r="C47" s="1">
        <v>10</v>
      </c>
      <c r="D47" t="s">
        <v>3271</v>
      </c>
    </row>
    <row r="48" spans="1:4" x14ac:dyDescent="0.35">
      <c r="A48" s="1">
        <v>46</v>
      </c>
      <c r="B48" s="1">
        <v>13</v>
      </c>
      <c r="C48" s="1">
        <v>10</v>
      </c>
      <c r="D48" t="s">
        <v>3271</v>
      </c>
    </row>
    <row r="49" spans="1:4" x14ac:dyDescent="0.35">
      <c r="A49" s="1">
        <v>47</v>
      </c>
      <c r="B49" s="1">
        <v>12</v>
      </c>
      <c r="C49" s="1">
        <v>10</v>
      </c>
      <c r="D49" t="s">
        <v>3271</v>
      </c>
    </row>
    <row r="50" spans="1:4" x14ac:dyDescent="0.35">
      <c r="A50" s="1">
        <v>48</v>
      </c>
      <c r="B50" s="1">
        <v>11</v>
      </c>
      <c r="C50" s="1">
        <v>10</v>
      </c>
      <c r="D50" t="s">
        <v>3271</v>
      </c>
    </row>
    <row r="51" spans="1:4" x14ac:dyDescent="0.35">
      <c r="A51" s="1">
        <v>49</v>
      </c>
      <c r="B51" s="1">
        <v>10</v>
      </c>
      <c r="C51" s="1">
        <v>10</v>
      </c>
      <c r="D51" t="s">
        <v>3271</v>
      </c>
    </row>
    <row r="52" spans="1:4" x14ac:dyDescent="0.35">
      <c r="A52" s="1">
        <v>50</v>
      </c>
      <c r="B52" s="1">
        <v>10</v>
      </c>
      <c r="C52" s="1">
        <v>10</v>
      </c>
      <c r="D52" t="s">
        <v>3271</v>
      </c>
    </row>
    <row r="53" spans="1:4" x14ac:dyDescent="0.35">
      <c r="A53" s="1">
        <v>51</v>
      </c>
      <c r="B53" s="1">
        <v>10</v>
      </c>
      <c r="C53" s="1">
        <v>10</v>
      </c>
      <c r="D53" t="s">
        <v>3271</v>
      </c>
    </row>
    <row r="54" spans="1:4" x14ac:dyDescent="0.35">
      <c r="A54" s="1">
        <v>52</v>
      </c>
      <c r="B54" s="1">
        <v>10</v>
      </c>
      <c r="C54" s="1">
        <v>10</v>
      </c>
      <c r="D54" t="s">
        <v>3271</v>
      </c>
    </row>
    <row r="55" spans="1:4" x14ac:dyDescent="0.35">
      <c r="A55" s="1">
        <v>53</v>
      </c>
      <c r="B55" s="1">
        <v>10</v>
      </c>
      <c r="C55" s="1">
        <v>10</v>
      </c>
      <c r="D55" t="s">
        <v>3271</v>
      </c>
    </row>
    <row r="56" spans="1:4" x14ac:dyDescent="0.35">
      <c r="A56" s="1">
        <v>54</v>
      </c>
      <c r="B56" s="1">
        <v>10</v>
      </c>
      <c r="C56" s="1">
        <v>10</v>
      </c>
      <c r="D56" t="s">
        <v>3271</v>
      </c>
    </row>
    <row r="57" spans="1:4" x14ac:dyDescent="0.35">
      <c r="A57" s="1">
        <v>55</v>
      </c>
      <c r="B57" s="1">
        <v>10</v>
      </c>
      <c r="C57" s="1">
        <v>10</v>
      </c>
      <c r="D57" t="s">
        <v>3271</v>
      </c>
    </row>
    <row r="58" spans="1:4" x14ac:dyDescent="0.35">
      <c r="A58" s="1">
        <v>56</v>
      </c>
      <c r="B58" s="1">
        <v>10</v>
      </c>
      <c r="C58" s="1">
        <v>10</v>
      </c>
      <c r="D58" t="s">
        <v>3271</v>
      </c>
    </row>
    <row r="59" spans="1:4" x14ac:dyDescent="0.35">
      <c r="A59" s="1">
        <v>57</v>
      </c>
      <c r="B59" s="1">
        <v>10</v>
      </c>
      <c r="C59" s="1">
        <v>10</v>
      </c>
      <c r="D59" t="s">
        <v>3271</v>
      </c>
    </row>
    <row r="60" spans="1:4" x14ac:dyDescent="0.35">
      <c r="A60" s="1">
        <v>58</v>
      </c>
      <c r="B60" s="1">
        <v>10</v>
      </c>
      <c r="C60" s="1">
        <v>10</v>
      </c>
      <c r="D60" t="s">
        <v>3271</v>
      </c>
    </row>
    <row r="61" spans="1:4" x14ac:dyDescent="0.35">
      <c r="A61" s="1">
        <v>59</v>
      </c>
      <c r="B61" s="1">
        <v>10</v>
      </c>
      <c r="C61" s="1">
        <v>10</v>
      </c>
      <c r="D61" t="s">
        <v>3271</v>
      </c>
    </row>
    <row r="62" spans="1:4" x14ac:dyDescent="0.35">
      <c r="A62" s="1">
        <v>60</v>
      </c>
      <c r="B62" s="1">
        <v>10</v>
      </c>
      <c r="C62" s="1">
        <v>10</v>
      </c>
      <c r="D62" t="s">
        <v>3271</v>
      </c>
    </row>
    <row r="63" spans="1:4" x14ac:dyDescent="0.35">
      <c r="A63" s="1">
        <v>61</v>
      </c>
      <c r="B63" s="1">
        <v>10</v>
      </c>
      <c r="C63" s="1">
        <v>10</v>
      </c>
      <c r="D63" t="s">
        <v>3271</v>
      </c>
    </row>
    <row r="64" spans="1:4" x14ac:dyDescent="0.35">
      <c r="A64" s="1">
        <v>62</v>
      </c>
      <c r="B64" s="1">
        <v>10</v>
      </c>
      <c r="C64" s="1">
        <v>10</v>
      </c>
      <c r="D64" t="s">
        <v>3271</v>
      </c>
    </row>
    <row r="65" spans="1:4" x14ac:dyDescent="0.35">
      <c r="A65" s="1">
        <v>63</v>
      </c>
      <c r="B65" s="1">
        <v>10</v>
      </c>
      <c r="C65" s="1">
        <v>10</v>
      </c>
      <c r="D65" t="s">
        <v>3271</v>
      </c>
    </row>
    <row r="66" spans="1:4" x14ac:dyDescent="0.35">
      <c r="A66" s="1">
        <v>64</v>
      </c>
      <c r="B66" s="1">
        <v>10</v>
      </c>
      <c r="C66" s="1">
        <v>10</v>
      </c>
      <c r="D66" t="s">
        <v>3271</v>
      </c>
    </row>
    <row r="67" spans="1:4" x14ac:dyDescent="0.35">
      <c r="A67" s="1">
        <v>65</v>
      </c>
      <c r="B67" s="1">
        <v>10</v>
      </c>
      <c r="C67" s="1">
        <v>10</v>
      </c>
      <c r="D67" t="s">
        <v>3271</v>
      </c>
    </row>
    <row r="68" spans="1:4" x14ac:dyDescent="0.35">
      <c r="A68" s="1">
        <v>66</v>
      </c>
      <c r="B68" s="1">
        <v>10</v>
      </c>
      <c r="C68" s="1">
        <v>10</v>
      </c>
      <c r="D68" t="s">
        <v>3271</v>
      </c>
    </row>
    <row r="69" spans="1:4" x14ac:dyDescent="0.35">
      <c r="A69" s="1">
        <v>67</v>
      </c>
      <c r="B69" s="1">
        <v>10</v>
      </c>
      <c r="C69" s="1">
        <v>10</v>
      </c>
      <c r="D69" t="s">
        <v>3271</v>
      </c>
    </row>
    <row r="70" spans="1:4" x14ac:dyDescent="0.35">
      <c r="A70" s="1">
        <v>68</v>
      </c>
      <c r="B70" s="1">
        <v>10</v>
      </c>
      <c r="C70" s="1">
        <v>10</v>
      </c>
      <c r="D70" t="s">
        <v>3271</v>
      </c>
    </row>
    <row r="71" spans="1:4" x14ac:dyDescent="0.35">
      <c r="A71" s="1">
        <v>69</v>
      </c>
      <c r="B71" s="1">
        <v>10</v>
      </c>
      <c r="C71" s="1">
        <v>10</v>
      </c>
      <c r="D71" t="s">
        <v>3271</v>
      </c>
    </row>
    <row r="72" spans="1:4" x14ac:dyDescent="0.35">
      <c r="A72" s="1">
        <v>70</v>
      </c>
      <c r="B72" s="1">
        <v>10</v>
      </c>
      <c r="C72" s="1">
        <v>10</v>
      </c>
      <c r="D72" t="s">
        <v>3271</v>
      </c>
    </row>
    <row r="73" spans="1:4" x14ac:dyDescent="0.35">
      <c r="A73" s="1">
        <v>71</v>
      </c>
      <c r="B73" s="1">
        <v>10</v>
      </c>
      <c r="C73" s="1">
        <v>10</v>
      </c>
      <c r="D73" t="s">
        <v>3271</v>
      </c>
    </row>
    <row r="74" spans="1:4" x14ac:dyDescent="0.35">
      <c r="A74" s="1">
        <v>72</v>
      </c>
      <c r="B74" s="1">
        <v>10</v>
      </c>
      <c r="D74" t="s">
        <v>3271</v>
      </c>
    </row>
    <row r="75" spans="1:4" x14ac:dyDescent="0.35">
      <c r="A75" s="1">
        <v>73</v>
      </c>
      <c r="B75" s="1">
        <v>10</v>
      </c>
      <c r="D75" t="s">
        <v>3271</v>
      </c>
    </row>
    <row r="76" spans="1:4" x14ac:dyDescent="0.35">
      <c r="A76" s="1">
        <v>74</v>
      </c>
      <c r="B76" s="1">
        <v>10</v>
      </c>
      <c r="D76" t="s">
        <v>3271</v>
      </c>
    </row>
    <row r="77" spans="1:4" x14ac:dyDescent="0.35">
      <c r="A77" s="1">
        <v>75</v>
      </c>
      <c r="B77" s="1">
        <v>10</v>
      </c>
      <c r="D77" t="s">
        <v>3271</v>
      </c>
    </row>
    <row r="78" spans="1:4" x14ac:dyDescent="0.35">
      <c r="A78" s="1">
        <v>76</v>
      </c>
      <c r="B78" s="1">
        <v>10</v>
      </c>
      <c r="D78" t="s">
        <v>3271</v>
      </c>
    </row>
    <row r="79" spans="1:4" x14ac:dyDescent="0.35">
      <c r="A79" s="1">
        <v>77</v>
      </c>
      <c r="B79" s="1">
        <v>10</v>
      </c>
      <c r="C79" s="1">
        <v>5</v>
      </c>
      <c r="D79" t="s">
        <v>3271</v>
      </c>
    </row>
    <row r="80" spans="1:4" x14ac:dyDescent="0.35">
      <c r="A80" s="1">
        <v>78</v>
      </c>
      <c r="B80" s="1">
        <v>10</v>
      </c>
      <c r="D80" t="s">
        <v>3271</v>
      </c>
    </row>
    <row r="81" spans="1:4" x14ac:dyDescent="0.35">
      <c r="A81" s="1">
        <v>79</v>
      </c>
      <c r="B81" s="1">
        <v>10</v>
      </c>
      <c r="D81" t="s">
        <v>3271</v>
      </c>
    </row>
    <row r="82" spans="1:4" x14ac:dyDescent="0.35">
      <c r="A82" s="1">
        <v>80</v>
      </c>
      <c r="B82" s="1">
        <v>10</v>
      </c>
      <c r="D82" t="s">
        <v>3271</v>
      </c>
    </row>
    <row r="83" spans="1:4" x14ac:dyDescent="0.35">
      <c r="A83" s="1">
        <v>81</v>
      </c>
      <c r="B83" s="1">
        <v>10</v>
      </c>
      <c r="D83" t="s">
        <v>3271</v>
      </c>
    </row>
    <row r="84" spans="1:4" x14ac:dyDescent="0.35">
      <c r="A84" s="1">
        <v>82</v>
      </c>
      <c r="B84" s="1">
        <v>10</v>
      </c>
      <c r="D84" t="s">
        <v>3271</v>
      </c>
    </row>
    <row r="85" spans="1:4" x14ac:dyDescent="0.35">
      <c r="A85" s="1">
        <v>83</v>
      </c>
      <c r="B85" s="1">
        <v>10</v>
      </c>
      <c r="D85" t="s">
        <v>3271</v>
      </c>
    </row>
    <row r="86" spans="1:4" x14ac:dyDescent="0.35">
      <c r="A86" s="1">
        <v>84</v>
      </c>
      <c r="B86" s="1">
        <v>10</v>
      </c>
      <c r="D86" t="s">
        <v>3271</v>
      </c>
    </row>
    <row r="87" spans="1:4" x14ac:dyDescent="0.35">
      <c r="A87" s="1">
        <v>85</v>
      </c>
      <c r="B87" s="1">
        <v>10</v>
      </c>
      <c r="D87" t="s">
        <v>3271</v>
      </c>
    </row>
    <row r="88" spans="1:4" x14ac:dyDescent="0.35">
      <c r="A88" s="1">
        <v>86</v>
      </c>
      <c r="B88" s="1">
        <v>10</v>
      </c>
      <c r="D88" t="s">
        <v>3271</v>
      </c>
    </row>
    <row r="89" spans="1:4" x14ac:dyDescent="0.35">
      <c r="A89" s="1">
        <v>87</v>
      </c>
      <c r="B89" s="1">
        <v>10</v>
      </c>
      <c r="D89" t="s">
        <v>3271</v>
      </c>
    </row>
    <row r="90" spans="1:4" x14ac:dyDescent="0.35">
      <c r="A90" s="1">
        <v>88</v>
      </c>
      <c r="B90" s="1">
        <v>10</v>
      </c>
      <c r="D90" t="s">
        <v>3271</v>
      </c>
    </row>
    <row r="91" spans="1:4" x14ac:dyDescent="0.35">
      <c r="A91" s="1">
        <v>89</v>
      </c>
      <c r="B91" s="1">
        <v>10</v>
      </c>
      <c r="D91" t="s">
        <v>3271</v>
      </c>
    </row>
    <row r="92" spans="1:4" x14ac:dyDescent="0.35">
      <c r="A92" s="1">
        <v>90</v>
      </c>
      <c r="B92" s="1">
        <v>10</v>
      </c>
      <c r="D92" t="s">
        <v>3271</v>
      </c>
    </row>
    <row r="93" spans="1:4" x14ac:dyDescent="0.35">
      <c r="A93" s="1">
        <v>91</v>
      </c>
      <c r="B93" s="1">
        <v>10</v>
      </c>
      <c r="D93" t="s">
        <v>3271</v>
      </c>
    </row>
    <row r="94" spans="1:4" x14ac:dyDescent="0.35">
      <c r="A94" s="1">
        <v>92</v>
      </c>
      <c r="B94" s="1">
        <v>10</v>
      </c>
      <c r="D94" t="s">
        <v>3271</v>
      </c>
    </row>
    <row r="95" spans="1:4" x14ac:dyDescent="0.35">
      <c r="A95" s="1">
        <v>93</v>
      </c>
      <c r="B95" s="1">
        <v>10</v>
      </c>
      <c r="D95" t="s">
        <v>3271</v>
      </c>
    </row>
    <row r="96" spans="1:4" x14ac:dyDescent="0.35">
      <c r="A96" s="1">
        <v>94</v>
      </c>
      <c r="B96" s="1">
        <v>10</v>
      </c>
      <c r="D96" t="s">
        <v>3271</v>
      </c>
    </row>
    <row r="97" spans="1:4" x14ac:dyDescent="0.35">
      <c r="A97" s="1">
        <v>95</v>
      </c>
      <c r="B97" s="1">
        <v>10</v>
      </c>
      <c r="D97" t="s">
        <v>3271</v>
      </c>
    </row>
    <row r="98" spans="1:4" x14ac:dyDescent="0.35">
      <c r="A98" s="1">
        <v>96</v>
      </c>
      <c r="B98" s="1">
        <v>10</v>
      </c>
      <c r="D98" t="s">
        <v>3271</v>
      </c>
    </row>
    <row r="99" spans="1:4" x14ac:dyDescent="0.35">
      <c r="A99" s="1">
        <v>97</v>
      </c>
      <c r="B99" s="1">
        <v>10</v>
      </c>
      <c r="D99" t="s">
        <v>3271</v>
      </c>
    </row>
    <row r="100" spans="1:4" x14ac:dyDescent="0.35">
      <c r="A100" s="1">
        <v>98</v>
      </c>
      <c r="B100" s="1">
        <v>10</v>
      </c>
      <c r="D100" t="s">
        <v>3271</v>
      </c>
    </row>
    <row r="101" spans="1:4" x14ac:dyDescent="0.35">
      <c r="A101" s="1">
        <v>99</v>
      </c>
      <c r="B101" s="1">
        <v>10</v>
      </c>
      <c r="D101" t="s">
        <v>3271</v>
      </c>
    </row>
    <row r="102" spans="1:4" x14ac:dyDescent="0.35">
      <c r="A102" s="1">
        <v>100</v>
      </c>
      <c r="B102" s="1">
        <v>10</v>
      </c>
      <c r="D102" t="s">
        <v>3271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529"/>
  <sheetViews>
    <sheetView topLeftCell="A479" workbookViewId="0">
      <selection activeCell="A479" sqref="A1:XFD1048576"/>
    </sheetView>
  </sheetViews>
  <sheetFormatPr baseColWidth="10" defaultColWidth="8.81640625" defaultRowHeight="14.5" x14ac:dyDescent="0.35"/>
  <cols>
    <col min="1" max="1" width="14.1796875" customWidth="1"/>
    <col min="2" max="2" width="15.453125" customWidth="1"/>
    <col min="3" max="3" width="9.453125" customWidth="1"/>
    <col min="4" max="4" width="35.81640625" customWidth="1"/>
    <col min="5" max="5" width="39.453125" customWidth="1"/>
    <col min="6" max="7" width="14.1796875" customWidth="1"/>
    <col min="8" max="8" width="5.81640625" customWidth="1"/>
    <col min="9" max="9" width="11.81640625" customWidth="1"/>
    <col min="10" max="10" width="13" customWidth="1"/>
    <col min="11" max="11" width="11.81640625" customWidth="1"/>
    <col min="12" max="12" width="7" customWidth="1"/>
    <col min="13" max="13" width="4.1796875" customWidth="1"/>
    <col min="14" max="14" width="12" bestFit="1" customWidth="1"/>
  </cols>
  <sheetData>
    <row r="1" spans="1:27" ht="29.5" customHeight="1" thickBot="1" x14ac:dyDescent="0.4">
      <c r="A1" s="6"/>
      <c r="B1" s="71"/>
      <c r="C1" s="7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thickBot="1" x14ac:dyDescent="0.4">
      <c r="A2" s="6"/>
      <c r="B2" s="7"/>
      <c r="C2" s="6"/>
      <c r="D2" s="6"/>
      <c r="E2" s="6"/>
      <c r="F2" s="6"/>
      <c r="G2" s="6"/>
      <c r="H2" s="6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thickBot="1" x14ac:dyDescent="0.4">
      <c r="A3" s="8"/>
      <c r="B3" s="8"/>
      <c r="C3" s="8"/>
      <c r="D3" s="6"/>
      <c r="E3" s="6"/>
      <c r="F3" s="8"/>
      <c r="G3" s="8"/>
      <c r="H3" s="6"/>
      <c r="I3" s="8"/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thickBot="1" x14ac:dyDescent="0.4">
      <c r="A4" s="8"/>
      <c r="B4" s="8"/>
      <c r="C4" s="8"/>
      <c r="D4" s="6"/>
      <c r="E4" s="6"/>
      <c r="F4" s="8"/>
      <c r="G4" s="8"/>
      <c r="H4" s="6"/>
      <c r="I4" s="8"/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" thickBot="1" x14ac:dyDescent="0.4">
      <c r="A5" s="8"/>
      <c r="B5" s="8"/>
      <c r="C5" s="8"/>
      <c r="D5" s="6"/>
      <c r="E5" s="6"/>
      <c r="F5" s="8"/>
      <c r="G5" s="8"/>
      <c r="H5" s="6"/>
      <c r="I5" s="8"/>
      <c r="J5" s="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" thickBot="1" x14ac:dyDescent="0.4">
      <c r="A6" s="8"/>
      <c r="B6" s="8"/>
      <c r="C6" s="8"/>
      <c r="D6" s="6"/>
      <c r="E6" s="6"/>
      <c r="F6" s="8"/>
      <c r="G6" s="8"/>
      <c r="H6" s="6"/>
      <c r="I6" s="8"/>
      <c r="J6" s="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thickBot="1" x14ac:dyDescent="0.4">
      <c r="A7" s="8"/>
      <c r="B7" s="8"/>
      <c r="C7" s="8"/>
      <c r="D7" s="6"/>
      <c r="E7" s="6"/>
      <c r="F7" s="8"/>
      <c r="G7" s="8"/>
      <c r="H7" s="6"/>
      <c r="I7" s="8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 thickBot="1" x14ac:dyDescent="0.4">
      <c r="A8" s="8"/>
      <c r="B8" s="8"/>
      <c r="C8" s="8"/>
      <c r="D8" s="6"/>
      <c r="E8" s="6"/>
      <c r="F8" s="8"/>
      <c r="G8" s="8"/>
      <c r="H8" s="6"/>
      <c r="I8" s="8"/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 thickBot="1" x14ac:dyDescent="0.4">
      <c r="A9" s="8"/>
      <c r="B9" s="8"/>
      <c r="C9" s="8"/>
      <c r="D9" s="6"/>
      <c r="E9" s="6"/>
      <c r="F9" s="8"/>
      <c r="G9" s="8"/>
      <c r="H9" s="6"/>
      <c r="I9" s="8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 thickBot="1" x14ac:dyDescent="0.4">
      <c r="A10" s="8"/>
      <c r="B10" s="8"/>
      <c r="C10" s="8"/>
      <c r="D10" s="6"/>
      <c r="E10" s="6"/>
      <c r="F10" s="8"/>
      <c r="G10" s="8"/>
      <c r="H10" s="6"/>
      <c r="I10" s="8"/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" thickBot="1" x14ac:dyDescent="0.4">
      <c r="A11" s="8"/>
      <c r="B11" s="8"/>
      <c r="C11" s="8"/>
      <c r="D11" s="6"/>
      <c r="E11" s="6"/>
      <c r="F11" s="8"/>
      <c r="G11" s="8"/>
      <c r="H11" s="6"/>
      <c r="I11" s="8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 thickBot="1" x14ac:dyDescent="0.4">
      <c r="A12" s="8"/>
      <c r="B12" s="8"/>
      <c r="C12" s="8"/>
      <c r="D12" s="6"/>
      <c r="E12" s="6"/>
      <c r="F12" s="8"/>
      <c r="G12" s="8"/>
      <c r="H12" s="6"/>
      <c r="I12" s="8"/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" thickBot="1" x14ac:dyDescent="0.4">
      <c r="A13" s="8"/>
      <c r="B13" s="8"/>
      <c r="C13" s="8"/>
      <c r="D13" s="6"/>
      <c r="E13" s="6"/>
      <c r="F13" s="8"/>
      <c r="G13" s="8"/>
      <c r="H13" s="6"/>
      <c r="I13" s="8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" thickBot="1" x14ac:dyDescent="0.4">
      <c r="A14" s="8"/>
      <c r="B14" s="8"/>
      <c r="C14" s="8"/>
      <c r="D14" s="6"/>
      <c r="E14" s="6"/>
      <c r="F14" s="8"/>
      <c r="G14" s="8"/>
      <c r="H14" s="6"/>
      <c r="I14" s="8"/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" thickBot="1" x14ac:dyDescent="0.4">
      <c r="A15" s="8"/>
      <c r="B15" s="8"/>
      <c r="C15" s="8"/>
      <c r="D15" s="6"/>
      <c r="E15" s="6"/>
      <c r="F15" s="8"/>
      <c r="G15" s="8"/>
      <c r="H15" s="6"/>
      <c r="I15" s="8"/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" thickBot="1" x14ac:dyDescent="0.4">
      <c r="A16" s="8"/>
      <c r="B16" s="8"/>
      <c r="C16" s="8"/>
      <c r="D16" s="6"/>
      <c r="E16" s="6"/>
      <c r="F16" s="8"/>
      <c r="G16" s="8"/>
      <c r="H16" s="6"/>
      <c r="I16" s="8"/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 thickBot="1" x14ac:dyDescent="0.4">
      <c r="A17" s="8"/>
      <c r="B17" s="8"/>
      <c r="C17" s="8"/>
      <c r="D17" s="6"/>
      <c r="E17" s="6"/>
      <c r="F17" s="8"/>
      <c r="G17" s="8"/>
      <c r="H17" s="6"/>
      <c r="I17" s="8"/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" thickBot="1" x14ac:dyDescent="0.4">
      <c r="A18" s="8"/>
      <c r="B18" s="8"/>
      <c r="C18" s="8"/>
      <c r="D18" s="6"/>
      <c r="E18" s="6"/>
      <c r="F18" s="8"/>
      <c r="G18" s="8"/>
      <c r="H18" s="6"/>
      <c r="I18" s="8"/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" thickBot="1" x14ac:dyDescent="0.4">
      <c r="A19" s="8"/>
      <c r="B19" s="8"/>
      <c r="C19" s="8"/>
      <c r="D19" s="6"/>
      <c r="E19" s="6"/>
      <c r="F19" s="8"/>
      <c r="G19" s="8"/>
      <c r="H19" s="6"/>
      <c r="I19" s="8"/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" thickBot="1" x14ac:dyDescent="0.4">
      <c r="A20" s="8"/>
      <c r="B20" s="8"/>
      <c r="C20" s="8"/>
      <c r="D20" s="6"/>
      <c r="E20" s="6"/>
      <c r="F20" s="8"/>
      <c r="G20" s="8"/>
      <c r="H20" s="6"/>
      <c r="I20" s="8"/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" thickBot="1" x14ac:dyDescent="0.4">
      <c r="A21" s="8"/>
      <c r="B21" s="8"/>
      <c r="C21" s="8"/>
      <c r="D21" s="6"/>
      <c r="E21" s="6"/>
      <c r="F21" s="8"/>
      <c r="G21" s="8"/>
      <c r="H21" s="6"/>
      <c r="I21" s="8"/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5" thickBot="1" x14ac:dyDescent="0.4">
      <c r="A22" s="8"/>
      <c r="B22" s="8"/>
      <c r="C22" s="8"/>
      <c r="D22" s="6"/>
      <c r="E22" s="6"/>
      <c r="F22" s="8"/>
      <c r="G22" s="8"/>
      <c r="H22" s="6"/>
      <c r="I22" s="8"/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" thickBot="1" x14ac:dyDescent="0.4">
      <c r="A23" s="8"/>
      <c r="B23" s="8"/>
      <c r="C23" s="8"/>
      <c r="D23" s="6"/>
      <c r="E23" s="6"/>
      <c r="F23" s="8"/>
      <c r="G23" s="8"/>
      <c r="H23" s="6"/>
      <c r="I23" s="8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" thickBot="1" x14ac:dyDescent="0.4">
      <c r="A24" s="8"/>
      <c r="B24" s="8"/>
      <c r="C24" s="8"/>
      <c r="D24" s="6"/>
      <c r="E24" s="6"/>
      <c r="F24" s="8"/>
      <c r="G24" s="8"/>
      <c r="H24" s="6"/>
      <c r="I24" s="8"/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" thickBot="1" x14ac:dyDescent="0.4">
      <c r="A25" s="8"/>
      <c r="B25" s="8"/>
      <c r="C25" s="8"/>
      <c r="D25" s="6"/>
      <c r="E25" s="6"/>
      <c r="F25" s="8"/>
      <c r="G25" s="8"/>
      <c r="H25" s="6"/>
      <c r="I25" s="8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" thickBot="1" x14ac:dyDescent="0.4">
      <c r="A26" s="8"/>
      <c r="B26" s="8"/>
      <c r="C26" s="8"/>
      <c r="D26" s="6"/>
      <c r="E26" s="6"/>
      <c r="F26" s="8"/>
      <c r="G26" s="8"/>
      <c r="H26" s="6"/>
      <c r="I26" s="8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" thickBot="1" x14ac:dyDescent="0.4">
      <c r="A27" s="8"/>
      <c r="B27" s="8"/>
      <c r="C27" s="8"/>
      <c r="D27" s="6"/>
      <c r="E27" s="6"/>
      <c r="F27" s="8"/>
      <c r="G27" s="8"/>
      <c r="H27" s="6"/>
      <c r="I27" s="8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" thickBot="1" x14ac:dyDescent="0.4">
      <c r="A28" s="8"/>
      <c r="B28" s="8"/>
      <c r="C28" s="8"/>
      <c r="D28" s="6"/>
      <c r="E28" s="6"/>
      <c r="F28" s="8"/>
      <c r="G28" s="8"/>
      <c r="H28" s="6"/>
      <c r="I28" s="8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5" thickBot="1" x14ac:dyDescent="0.4">
      <c r="A29" s="8"/>
      <c r="B29" s="8"/>
      <c r="C29" s="8"/>
      <c r="D29" s="6"/>
      <c r="E29" s="6"/>
      <c r="F29" s="8"/>
      <c r="G29" s="8"/>
      <c r="H29" s="6"/>
      <c r="I29" s="8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5" thickBot="1" x14ac:dyDescent="0.4">
      <c r="A30" s="8"/>
      <c r="B30" s="8"/>
      <c r="C30" s="8"/>
      <c r="D30" s="6"/>
      <c r="E30" s="6"/>
      <c r="F30" s="8"/>
      <c r="G30" s="8"/>
      <c r="H30" s="6"/>
      <c r="I30" s="8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" thickBot="1" x14ac:dyDescent="0.4">
      <c r="A31" s="8"/>
      <c r="B31" s="8"/>
      <c r="C31" s="8"/>
      <c r="D31" s="6"/>
      <c r="E31" s="6"/>
      <c r="F31" s="8"/>
      <c r="G31" s="8"/>
      <c r="H31" s="6"/>
      <c r="I31" s="8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5" thickBot="1" x14ac:dyDescent="0.4">
      <c r="A32" s="8"/>
      <c r="B32" s="8"/>
      <c r="C32" s="8"/>
      <c r="D32" s="6"/>
      <c r="E32" s="6"/>
      <c r="F32" s="8"/>
      <c r="G32" s="8"/>
      <c r="H32" s="6"/>
      <c r="I32" s="8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" thickBot="1" x14ac:dyDescent="0.4">
      <c r="A33" s="8"/>
      <c r="B33" s="8"/>
      <c r="C33" s="8"/>
      <c r="D33" s="6"/>
      <c r="E33" s="6"/>
      <c r="F33" s="8"/>
      <c r="G33" s="8"/>
      <c r="H33" s="6"/>
      <c r="I33" s="8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" thickBot="1" x14ac:dyDescent="0.4">
      <c r="A34" s="8"/>
      <c r="B34" s="8"/>
      <c r="C34" s="8"/>
      <c r="D34" s="6"/>
      <c r="E34" s="6"/>
      <c r="F34" s="8"/>
      <c r="G34" s="8"/>
      <c r="H34" s="6"/>
      <c r="I34" s="8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5" thickBot="1" x14ac:dyDescent="0.4">
      <c r="A35" s="8"/>
      <c r="B35" s="8"/>
      <c r="C35" s="8"/>
      <c r="D35" s="6"/>
      <c r="E35" s="6"/>
      <c r="F35" s="8"/>
      <c r="G35" s="8"/>
      <c r="H35" s="6"/>
      <c r="I35" s="8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5" thickBot="1" x14ac:dyDescent="0.4">
      <c r="A36" s="8"/>
      <c r="B36" s="8"/>
      <c r="C36" s="8"/>
      <c r="D36" s="6"/>
      <c r="E36" s="6"/>
      <c r="F36" s="8"/>
      <c r="G36" s="8"/>
      <c r="H36" s="6"/>
      <c r="I36" s="8"/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5" thickBot="1" x14ac:dyDescent="0.4">
      <c r="A37" s="8"/>
      <c r="B37" s="8"/>
      <c r="C37" s="8"/>
      <c r="D37" s="6"/>
      <c r="E37" s="6"/>
      <c r="F37" s="8"/>
      <c r="G37" s="8"/>
      <c r="H37" s="6"/>
      <c r="I37" s="8"/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5" thickBot="1" x14ac:dyDescent="0.4">
      <c r="A38" s="8"/>
      <c r="B38" s="8"/>
      <c r="C38" s="8"/>
      <c r="D38" s="6"/>
      <c r="E38" s="6"/>
      <c r="F38" s="8"/>
      <c r="G38" s="8"/>
      <c r="H38" s="6"/>
      <c r="I38" s="8"/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5" thickBot="1" x14ac:dyDescent="0.4">
      <c r="A39" s="8"/>
      <c r="B39" s="8"/>
      <c r="C39" s="8"/>
      <c r="D39" s="6"/>
      <c r="E39" s="6"/>
      <c r="F39" s="8"/>
      <c r="G39" s="8"/>
      <c r="H39" s="6"/>
      <c r="I39" s="8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5" thickBot="1" x14ac:dyDescent="0.4">
      <c r="A40" s="8"/>
      <c r="B40" s="8"/>
      <c r="C40" s="8"/>
      <c r="D40" s="6"/>
      <c r="E40" s="6"/>
      <c r="F40" s="8"/>
      <c r="G40" s="8"/>
      <c r="H40" s="6"/>
      <c r="I40" s="8"/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 thickBot="1" x14ac:dyDescent="0.4">
      <c r="A41" s="8"/>
      <c r="B41" s="8"/>
      <c r="C41" s="8"/>
      <c r="D41" s="6"/>
      <c r="E41" s="6"/>
      <c r="F41" s="8"/>
      <c r="G41" s="8"/>
      <c r="H41" s="6"/>
      <c r="I41" s="8"/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5" thickBot="1" x14ac:dyDescent="0.4">
      <c r="A42" s="8"/>
      <c r="B42" s="8"/>
      <c r="C42" s="8"/>
      <c r="D42" s="6"/>
      <c r="E42" s="6"/>
      <c r="F42" s="8"/>
      <c r="G42" s="8"/>
      <c r="H42" s="6"/>
      <c r="I42" s="8"/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5" thickBot="1" x14ac:dyDescent="0.4">
      <c r="A43" s="8"/>
      <c r="B43" s="8"/>
      <c r="C43" s="8"/>
      <c r="D43" s="6"/>
      <c r="E43" s="6"/>
      <c r="F43" s="8"/>
      <c r="G43" s="8"/>
      <c r="H43" s="6"/>
      <c r="I43" s="8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5" thickBot="1" x14ac:dyDescent="0.4">
      <c r="A44" s="8"/>
      <c r="B44" s="8"/>
      <c r="C44" s="8"/>
      <c r="D44" s="6"/>
      <c r="E44" s="6"/>
      <c r="F44" s="8"/>
      <c r="G44" s="8"/>
      <c r="H44" s="6"/>
      <c r="I44" s="8"/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 thickBot="1" x14ac:dyDescent="0.4">
      <c r="A45" s="8"/>
      <c r="B45" s="8"/>
      <c r="C45" s="8"/>
      <c r="D45" s="6"/>
      <c r="E45" s="6"/>
      <c r="F45" s="8"/>
      <c r="G45" s="8"/>
      <c r="H45" s="6"/>
      <c r="I45" s="8"/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 thickBot="1" x14ac:dyDescent="0.4">
      <c r="A46" s="8"/>
      <c r="B46" s="8"/>
      <c r="C46" s="8"/>
      <c r="D46" s="6"/>
      <c r="E46" s="6"/>
      <c r="F46" s="8"/>
      <c r="G46" s="8"/>
      <c r="H46" s="6"/>
      <c r="I46" s="8"/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5" thickBot="1" x14ac:dyDescent="0.4">
      <c r="A47" s="8"/>
      <c r="B47" s="8"/>
      <c r="C47" s="8"/>
      <c r="D47" s="6"/>
      <c r="E47" s="6"/>
      <c r="F47" s="8"/>
      <c r="G47" s="8"/>
      <c r="H47" s="6"/>
      <c r="I47" s="8"/>
      <c r="J47" s="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5" customHeight="1" thickBot="1" x14ac:dyDescent="0.4">
      <c r="K48" s="6"/>
    </row>
    <row r="49" spans="1:26" ht="15" customHeight="1" thickBot="1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thickBot="1" x14ac:dyDescent="0.4">
      <c r="A50" s="6"/>
      <c r="B50" s="7"/>
      <c r="C50" s="6"/>
      <c r="D50" s="6"/>
      <c r="E50" s="6"/>
      <c r="F50" s="6"/>
      <c r="G50" s="6"/>
      <c r="H50" s="6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thickBot="1" x14ac:dyDescent="0.4">
      <c r="A51" s="8"/>
      <c r="B51" s="8"/>
      <c r="C51" s="8"/>
      <c r="D51" s="6"/>
      <c r="E51" s="6"/>
      <c r="F51" s="8"/>
      <c r="G51" s="8"/>
      <c r="H51" s="6"/>
      <c r="I51" s="8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thickBot="1" x14ac:dyDescent="0.4">
      <c r="A52" s="8"/>
      <c r="B52" s="8"/>
      <c r="C52" s="8"/>
      <c r="D52" s="6"/>
      <c r="E52" s="6"/>
      <c r="F52" s="8"/>
      <c r="G52" s="8"/>
      <c r="H52" s="6"/>
      <c r="I52" s="8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thickBot="1" x14ac:dyDescent="0.4">
      <c r="A53" s="8"/>
      <c r="B53" s="8"/>
      <c r="C53" s="8"/>
      <c r="D53" s="6"/>
      <c r="E53" s="6"/>
      <c r="F53" s="8"/>
      <c r="G53" s="8"/>
      <c r="H53" s="6"/>
      <c r="I53" s="8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 thickBot="1" x14ac:dyDescent="0.4">
      <c r="A54" s="8"/>
      <c r="B54" s="8"/>
      <c r="C54" s="8"/>
      <c r="D54" s="6"/>
      <c r="E54" s="6"/>
      <c r="F54" s="8"/>
      <c r="G54" s="8"/>
      <c r="H54" s="6"/>
      <c r="I54" s="8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 x14ac:dyDescent="0.35"/>
    <row r="56" spans="1:26" ht="15" customHeight="1" x14ac:dyDescent="0.35"/>
    <row r="57" spans="1:26" x14ac:dyDescent="0.35">
      <c r="B57" s="3"/>
      <c r="I57" s="3"/>
      <c r="J57" s="1"/>
    </row>
    <row r="58" spans="1:26" x14ac:dyDescent="0.35">
      <c r="B58" s="3"/>
      <c r="I58" s="3"/>
      <c r="J58" s="1"/>
    </row>
    <row r="59" spans="1:26" x14ac:dyDescent="0.35">
      <c r="B59" s="3"/>
      <c r="I59" s="3"/>
      <c r="J59" s="1"/>
    </row>
    <row r="60" spans="1:26" x14ac:dyDescent="0.35">
      <c r="B60" s="3"/>
      <c r="I60" s="3"/>
      <c r="J60" s="1"/>
    </row>
    <row r="61" spans="1:26" x14ac:dyDescent="0.35">
      <c r="B61" s="3"/>
      <c r="I61" s="3"/>
      <c r="J61" s="1"/>
    </row>
    <row r="62" spans="1:26" x14ac:dyDescent="0.35">
      <c r="B62" s="3"/>
      <c r="I62" s="3"/>
      <c r="J62" s="1"/>
    </row>
    <row r="63" spans="1:26" x14ac:dyDescent="0.35">
      <c r="B63" s="3"/>
      <c r="I63" s="3"/>
      <c r="J63" s="1"/>
    </row>
    <row r="64" spans="1:26" x14ac:dyDescent="0.35">
      <c r="B64" s="3"/>
      <c r="I64" s="3"/>
      <c r="J64" s="1"/>
    </row>
    <row r="65" spans="2:10" x14ac:dyDescent="0.35">
      <c r="B65" s="3"/>
      <c r="I65" s="3"/>
      <c r="J65" s="1"/>
    </row>
    <row r="66" spans="2:10" x14ac:dyDescent="0.35">
      <c r="B66" s="3"/>
      <c r="I66" s="3"/>
      <c r="J66" s="1"/>
    </row>
    <row r="67" spans="2:10" x14ac:dyDescent="0.35">
      <c r="B67" s="3"/>
      <c r="I67" s="3"/>
      <c r="J67" s="1"/>
    </row>
    <row r="68" spans="2:10" x14ac:dyDescent="0.35">
      <c r="B68" s="3"/>
      <c r="I68" s="3"/>
      <c r="J68" s="1"/>
    </row>
    <row r="69" spans="2:10" x14ac:dyDescent="0.35">
      <c r="B69" s="3"/>
      <c r="I69" s="3"/>
      <c r="J69" s="1"/>
    </row>
    <row r="70" spans="2:10" x14ac:dyDescent="0.35">
      <c r="B70" s="3"/>
      <c r="I70" s="3"/>
      <c r="J70" s="1"/>
    </row>
    <row r="71" spans="2:10" x14ac:dyDescent="0.35">
      <c r="B71" s="3"/>
      <c r="I71" s="3"/>
      <c r="J71" s="1"/>
    </row>
    <row r="72" spans="2:10" x14ac:dyDescent="0.35">
      <c r="B72" s="3"/>
      <c r="I72" s="3"/>
      <c r="J72" s="1"/>
    </row>
    <row r="73" spans="2:10" x14ac:dyDescent="0.35">
      <c r="B73" s="3"/>
      <c r="I73" s="3"/>
      <c r="J73" s="1"/>
    </row>
    <row r="74" spans="2:10" x14ac:dyDescent="0.35">
      <c r="B74" s="3"/>
      <c r="I74" s="3"/>
      <c r="J74" s="1"/>
    </row>
    <row r="75" spans="2:10" x14ac:dyDescent="0.35">
      <c r="B75" s="3"/>
      <c r="I75" s="3"/>
      <c r="J75" s="1"/>
    </row>
    <row r="76" spans="2:10" x14ac:dyDescent="0.35">
      <c r="B76" s="3"/>
      <c r="I76" s="3"/>
      <c r="J76" s="1"/>
    </row>
    <row r="77" spans="2:10" x14ac:dyDescent="0.35">
      <c r="B77" s="3"/>
      <c r="I77" s="3"/>
      <c r="J77" s="1"/>
    </row>
    <row r="78" spans="2:10" x14ac:dyDescent="0.35">
      <c r="B78" s="3"/>
      <c r="I78" s="3"/>
      <c r="J78" s="1"/>
    </row>
    <row r="79" spans="2:10" x14ac:dyDescent="0.35">
      <c r="B79" s="3"/>
      <c r="I79" s="3"/>
      <c r="J79" s="1"/>
    </row>
    <row r="80" spans="2:10" x14ac:dyDescent="0.35">
      <c r="B80" s="3"/>
      <c r="I80" s="3"/>
      <c r="J80" s="1"/>
    </row>
    <row r="81" spans="2:10" x14ac:dyDescent="0.35">
      <c r="B81" s="3"/>
      <c r="I81" s="3"/>
      <c r="J81" s="1"/>
    </row>
    <row r="82" spans="2:10" x14ac:dyDescent="0.35">
      <c r="B82" s="3"/>
      <c r="I82" s="3"/>
      <c r="J82" s="1"/>
    </row>
    <row r="83" spans="2:10" x14ac:dyDescent="0.35">
      <c r="B83" s="3"/>
      <c r="I83" s="3"/>
      <c r="J83" s="1"/>
    </row>
    <row r="84" spans="2:10" x14ac:dyDescent="0.35">
      <c r="B84" s="3"/>
      <c r="I84" s="3"/>
      <c r="J84" s="1"/>
    </row>
    <row r="85" spans="2:10" x14ac:dyDescent="0.35">
      <c r="B85" s="3"/>
      <c r="I85" s="3"/>
      <c r="J85" s="1"/>
    </row>
    <row r="86" spans="2:10" x14ac:dyDescent="0.35">
      <c r="B86" s="3"/>
      <c r="I86" s="3"/>
      <c r="J86" s="1"/>
    </row>
    <row r="87" spans="2:10" x14ac:dyDescent="0.35">
      <c r="B87" s="3"/>
      <c r="I87" s="3"/>
      <c r="J87" s="1"/>
    </row>
    <row r="88" spans="2:10" x14ac:dyDescent="0.35">
      <c r="B88" s="3"/>
      <c r="I88" s="3"/>
      <c r="J88" s="1"/>
    </row>
    <row r="89" spans="2:10" x14ac:dyDescent="0.35">
      <c r="B89" s="3"/>
      <c r="I89" s="3"/>
      <c r="J89" s="1"/>
    </row>
    <row r="90" spans="2:10" x14ac:dyDescent="0.35">
      <c r="B90" s="3"/>
      <c r="I90" s="3"/>
      <c r="J90" s="1"/>
    </row>
    <row r="91" spans="2:10" x14ac:dyDescent="0.35">
      <c r="B91" s="3"/>
      <c r="I91" s="3"/>
      <c r="J91" s="1"/>
    </row>
    <row r="92" spans="2:10" x14ac:dyDescent="0.35">
      <c r="B92" s="3"/>
      <c r="I92" s="3"/>
      <c r="J92" s="1"/>
    </row>
    <row r="93" spans="2:10" x14ac:dyDescent="0.35">
      <c r="B93" s="3"/>
      <c r="I93" s="3"/>
      <c r="J93" s="1"/>
    </row>
    <row r="94" spans="2:10" x14ac:dyDescent="0.35">
      <c r="B94" s="3"/>
      <c r="I94" s="3"/>
      <c r="J94" s="1"/>
    </row>
    <row r="95" spans="2:10" x14ac:dyDescent="0.35">
      <c r="B95" s="3"/>
      <c r="I95" s="3"/>
      <c r="J95" s="1"/>
    </row>
    <row r="96" spans="2:10" x14ac:dyDescent="0.35">
      <c r="B96" s="3"/>
      <c r="I96" s="3"/>
      <c r="J96" s="1"/>
    </row>
    <row r="97" spans="2:10" x14ac:dyDescent="0.35">
      <c r="B97" s="3"/>
      <c r="I97" s="3"/>
      <c r="J97" s="1"/>
    </row>
    <row r="98" spans="2:10" x14ac:dyDescent="0.35">
      <c r="B98" s="3"/>
      <c r="I98" s="3"/>
      <c r="J98" s="1"/>
    </row>
    <row r="99" spans="2:10" x14ac:dyDescent="0.35">
      <c r="B99" s="3"/>
      <c r="I99" s="3"/>
      <c r="J99" s="1"/>
    </row>
    <row r="100" spans="2:10" x14ac:dyDescent="0.35">
      <c r="B100" s="3"/>
      <c r="I100" s="3"/>
      <c r="J100" s="1"/>
    </row>
    <row r="101" spans="2:10" x14ac:dyDescent="0.35">
      <c r="B101" s="3"/>
      <c r="I101" s="3"/>
      <c r="J101" s="1"/>
    </row>
    <row r="102" spans="2:10" x14ac:dyDescent="0.35">
      <c r="B102" s="3"/>
      <c r="I102" s="3"/>
      <c r="J102" s="1"/>
    </row>
    <row r="103" spans="2:10" x14ac:dyDescent="0.35">
      <c r="B103" s="3"/>
      <c r="I103" s="3"/>
      <c r="J103" s="1"/>
    </row>
    <row r="104" spans="2:10" x14ac:dyDescent="0.35">
      <c r="B104" s="3"/>
      <c r="I104" s="3"/>
      <c r="J104" s="1"/>
    </row>
    <row r="105" spans="2:10" ht="15" customHeight="1" x14ac:dyDescent="0.35">
      <c r="B105" s="3"/>
      <c r="I105" s="3"/>
      <c r="J105" s="1"/>
    </row>
    <row r="106" spans="2:10" ht="15" customHeight="1" x14ac:dyDescent="0.35">
      <c r="B106" s="3"/>
      <c r="I106" s="3"/>
      <c r="J106" s="1"/>
    </row>
    <row r="107" spans="2:10" ht="15" customHeight="1" x14ac:dyDescent="0.35">
      <c r="B107" s="3"/>
      <c r="I107" s="3"/>
      <c r="J107" s="1"/>
    </row>
    <row r="108" spans="2:10" x14ac:dyDescent="0.35">
      <c r="B108" s="3"/>
      <c r="I108" s="3"/>
      <c r="J108" s="1"/>
    </row>
    <row r="109" spans="2:10" x14ac:dyDescent="0.35">
      <c r="B109" s="3"/>
      <c r="I109" s="3"/>
      <c r="J109" s="1"/>
    </row>
    <row r="110" spans="2:10" x14ac:dyDescent="0.35">
      <c r="B110" s="3"/>
      <c r="I110" s="3"/>
      <c r="J110" s="1"/>
    </row>
    <row r="111" spans="2:10" x14ac:dyDescent="0.35">
      <c r="B111" s="3"/>
      <c r="I111" s="3"/>
      <c r="J111" s="1"/>
    </row>
    <row r="112" spans="2:10" x14ac:dyDescent="0.35">
      <c r="B112" s="3"/>
      <c r="I112" s="3"/>
      <c r="J112" s="1"/>
    </row>
    <row r="113" spans="1:10" x14ac:dyDescent="0.35">
      <c r="B113" s="3"/>
      <c r="I113" s="3"/>
      <c r="J113" s="3"/>
    </row>
    <row r="114" spans="1:10" x14ac:dyDescent="0.35">
      <c r="B114" s="3"/>
      <c r="I114" s="3"/>
      <c r="J114" s="3"/>
    </row>
    <row r="115" spans="1:10" x14ac:dyDescent="0.35">
      <c r="B115" s="3"/>
      <c r="I115" s="3"/>
      <c r="J115" s="3"/>
    </row>
    <row r="116" spans="1:10" x14ac:dyDescent="0.35">
      <c r="B116" s="3"/>
      <c r="I116" s="3"/>
      <c r="J116" s="3"/>
    </row>
    <row r="117" spans="1:10" x14ac:dyDescent="0.35">
      <c r="B117" s="3"/>
      <c r="I117" s="3"/>
      <c r="J117" s="3"/>
    </row>
    <row r="118" spans="1:10" x14ac:dyDescent="0.35">
      <c r="B118" s="3"/>
      <c r="I118" s="3"/>
      <c r="J118" s="3"/>
    </row>
    <row r="119" spans="1:10" x14ac:dyDescent="0.35">
      <c r="B119" s="3"/>
      <c r="I119" s="3"/>
      <c r="J119" s="3"/>
    </row>
    <row r="120" spans="1:10" x14ac:dyDescent="0.35">
      <c r="B120" s="3"/>
      <c r="I120" s="3"/>
      <c r="J120" s="3"/>
    </row>
    <row r="121" spans="1:10" x14ac:dyDescent="0.35">
      <c r="B121" s="3"/>
      <c r="I121" s="3"/>
      <c r="J121" s="3"/>
    </row>
    <row r="122" spans="1:10" x14ac:dyDescent="0.35">
      <c r="B122" s="3"/>
      <c r="I122" s="3"/>
      <c r="J122" s="3"/>
    </row>
    <row r="123" spans="1:10" x14ac:dyDescent="0.35">
      <c r="B123" s="3"/>
      <c r="I123" s="3"/>
      <c r="J123" s="3"/>
    </row>
    <row r="124" spans="1:10" ht="15" customHeight="1" x14ac:dyDescent="0.35">
      <c r="B124" s="3"/>
      <c r="I124" s="3"/>
      <c r="J124" s="3"/>
    </row>
    <row r="125" spans="1:10" x14ac:dyDescent="0.35">
      <c r="B125" s="3"/>
      <c r="I125" s="3"/>
      <c r="J125" s="3"/>
    </row>
    <row r="126" spans="1:10" ht="15" customHeight="1" x14ac:dyDescent="0.35"/>
    <row r="127" spans="1:10" x14ac:dyDescent="0.35">
      <c r="A127" s="10"/>
      <c r="B127" s="3"/>
      <c r="G127" s="10"/>
      <c r="I127" s="11"/>
      <c r="J127" s="1"/>
    </row>
    <row r="128" spans="1:10" x14ac:dyDescent="0.35">
      <c r="A128" s="10"/>
      <c r="B128" s="3"/>
      <c r="G128" s="10"/>
      <c r="I128" s="11"/>
      <c r="J128" s="1"/>
    </row>
    <row r="129" spans="1:10" x14ac:dyDescent="0.35">
      <c r="A129" s="10"/>
      <c r="B129" s="3"/>
      <c r="G129" s="10"/>
      <c r="I129" s="11"/>
      <c r="J129" s="1"/>
    </row>
    <row r="130" spans="1:10" x14ac:dyDescent="0.35">
      <c r="A130" s="10"/>
      <c r="B130" s="3"/>
      <c r="G130" s="10"/>
      <c r="I130" s="11"/>
      <c r="J130" s="1"/>
    </row>
    <row r="131" spans="1:10" x14ac:dyDescent="0.35">
      <c r="A131" s="10"/>
      <c r="B131" s="3"/>
      <c r="G131" s="10"/>
      <c r="I131" s="11"/>
      <c r="J131" s="1"/>
    </row>
    <row r="132" spans="1:10" x14ac:dyDescent="0.35">
      <c r="A132" s="10"/>
      <c r="B132" s="3"/>
      <c r="G132" s="10"/>
      <c r="I132" s="11"/>
      <c r="J132" s="1"/>
    </row>
    <row r="133" spans="1:10" x14ac:dyDescent="0.35">
      <c r="A133" s="10"/>
      <c r="B133" s="3"/>
      <c r="G133" s="10"/>
      <c r="I133" s="11"/>
      <c r="J133" s="1"/>
    </row>
    <row r="134" spans="1:10" x14ac:dyDescent="0.35">
      <c r="A134" s="10"/>
      <c r="B134" s="3"/>
      <c r="G134" s="10"/>
      <c r="I134" s="11"/>
      <c r="J134" s="1"/>
    </row>
    <row r="135" spans="1:10" x14ac:dyDescent="0.35">
      <c r="A135" s="10"/>
      <c r="B135" s="3"/>
      <c r="G135" s="10"/>
      <c r="J135" s="1"/>
    </row>
    <row r="136" spans="1:10" x14ac:dyDescent="0.35">
      <c r="A136" s="10"/>
      <c r="B136" s="3"/>
      <c r="G136" s="10"/>
      <c r="J136" s="1"/>
    </row>
    <row r="137" spans="1:10" x14ac:dyDescent="0.35">
      <c r="A137" s="10"/>
      <c r="B137" s="3"/>
      <c r="G137" s="10"/>
      <c r="J137" s="1"/>
    </row>
    <row r="138" spans="1:10" x14ac:dyDescent="0.35">
      <c r="A138" s="10"/>
      <c r="B138" s="3"/>
      <c r="G138" s="10"/>
      <c r="J138" s="1"/>
    </row>
    <row r="139" spans="1:10" x14ac:dyDescent="0.35">
      <c r="A139" s="10"/>
      <c r="B139" s="3"/>
      <c r="G139" s="10"/>
      <c r="J139" s="1"/>
    </row>
    <row r="140" spans="1:10" x14ac:dyDescent="0.35">
      <c r="A140" s="10"/>
      <c r="B140" s="3"/>
      <c r="G140" s="10"/>
      <c r="J140" s="1"/>
    </row>
    <row r="141" spans="1:10" x14ac:dyDescent="0.35">
      <c r="A141" s="10"/>
      <c r="B141" s="3"/>
      <c r="G141" s="10"/>
      <c r="J141" s="1"/>
    </row>
    <row r="142" spans="1:10" x14ac:dyDescent="0.35">
      <c r="A142" s="10"/>
      <c r="B142" s="3"/>
      <c r="G142" s="10"/>
      <c r="J142" s="1"/>
    </row>
    <row r="143" spans="1:10" x14ac:dyDescent="0.35">
      <c r="A143" s="10"/>
      <c r="B143" s="3"/>
      <c r="G143" s="10"/>
      <c r="J143" s="1"/>
    </row>
    <row r="144" spans="1:10" x14ac:dyDescent="0.35">
      <c r="A144" s="10"/>
      <c r="B144" s="3"/>
      <c r="G144" s="10"/>
      <c r="J144" s="1"/>
    </row>
    <row r="145" spans="1:10" x14ac:dyDescent="0.35">
      <c r="A145" s="10"/>
      <c r="B145" s="3"/>
      <c r="G145" s="10"/>
      <c r="J145" s="1"/>
    </row>
    <row r="146" spans="1:10" x14ac:dyDescent="0.35">
      <c r="A146" s="10"/>
      <c r="B146" s="3"/>
      <c r="G146" s="10"/>
      <c r="J146" s="1"/>
    </row>
    <row r="147" spans="1:10" x14ac:dyDescent="0.35">
      <c r="A147" s="10"/>
      <c r="B147" s="3"/>
      <c r="G147" s="10"/>
      <c r="J147" s="1"/>
    </row>
    <row r="148" spans="1:10" x14ac:dyDescent="0.35">
      <c r="A148" s="10"/>
      <c r="B148" s="3"/>
      <c r="G148" s="10"/>
      <c r="J148" s="1"/>
    </row>
    <row r="149" spans="1:10" x14ac:dyDescent="0.35">
      <c r="A149" s="10"/>
      <c r="B149" s="3"/>
      <c r="G149" s="10"/>
      <c r="J149" s="1"/>
    </row>
    <row r="150" spans="1:10" x14ac:dyDescent="0.35">
      <c r="A150" s="10"/>
      <c r="B150" s="3"/>
      <c r="G150" s="10"/>
      <c r="J150" s="1"/>
    </row>
    <row r="151" spans="1:10" x14ac:dyDescent="0.35">
      <c r="A151" s="10"/>
      <c r="B151" s="3"/>
      <c r="G151" s="10"/>
      <c r="J151" s="1"/>
    </row>
    <row r="152" spans="1:10" x14ac:dyDescent="0.35">
      <c r="A152" s="10"/>
      <c r="B152" s="3"/>
      <c r="G152" s="10"/>
      <c r="J152" s="1"/>
    </row>
    <row r="153" spans="1:10" x14ac:dyDescent="0.35">
      <c r="A153" s="10"/>
      <c r="B153" s="3"/>
      <c r="G153" s="10"/>
      <c r="J153" s="1"/>
    </row>
    <row r="154" spans="1:10" x14ac:dyDescent="0.35">
      <c r="A154" s="10"/>
      <c r="B154" s="3"/>
      <c r="G154" s="10"/>
      <c r="J154" s="1"/>
    </row>
    <row r="155" spans="1:10" x14ac:dyDescent="0.35">
      <c r="A155" s="10"/>
      <c r="B155" s="3"/>
      <c r="G155" s="10"/>
      <c r="J155" s="1"/>
    </row>
    <row r="156" spans="1:10" x14ac:dyDescent="0.35">
      <c r="A156" s="10"/>
      <c r="B156" s="3"/>
      <c r="G156" s="10"/>
      <c r="J156" s="1"/>
    </row>
    <row r="157" spans="1:10" x14ac:dyDescent="0.35">
      <c r="A157" s="10"/>
      <c r="B157" s="3"/>
      <c r="G157" s="10"/>
      <c r="J157" s="1"/>
    </row>
    <row r="158" spans="1:10" x14ac:dyDescent="0.35">
      <c r="A158" s="10"/>
      <c r="B158" s="3"/>
      <c r="G158" s="10"/>
      <c r="J158" s="1"/>
    </row>
    <row r="159" spans="1:10" x14ac:dyDescent="0.35">
      <c r="A159" s="10"/>
      <c r="B159" s="3"/>
      <c r="G159" s="10"/>
      <c r="J159" s="1"/>
    </row>
    <row r="160" spans="1:10" x14ac:dyDescent="0.35">
      <c r="A160" s="10"/>
      <c r="B160" s="3"/>
      <c r="G160" s="10"/>
      <c r="J160" s="1"/>
    </row>
    <row r="161" spans="1:10" x14ac:dyDescent="0.35">
      <c r="A161" s="10"/>
      <c r="B161" s="3"/>
      <c r="G161" s="10"/>
      <c r="J161" s="1"/>
    </row>
    <row r="162" spans="1:10" x14ac:dyDescent="0.35">
      <c r="A162" s="10"/>
      <c r="B162" s="3"/>
      <c r="G162" s="10"/>
      <c r="J162" s="1"/>
    </row>
    <row r="163" spans="1:10" x14ac:dyDescent="0.35">
      <c r="A163" s="10"/>
      <c r="B163" s="3"/>
      <c r="G163" s="10"/>
      <c r="J163" s="1"/>
    </row>
    <row r="164" spans="1:10" x14ac:dyDescent="0.35">
      <c r="A164" s="10"/>
      <c r="B164" s="3"/>
      <c r="G164" s="10"/>
      <c r="J164" s="1"/>
    </row>
    <row r="165" spans="1:10" x14ac:dyDescent="0.35">
      <c r="A165" s="10"/>
      <c r="B165" s="3"/>
      <c r="G165" s="10"/>
      <c r="J165" s="1"/>
    </row>
    <row r="166" spans="1:10" x14ac:dyDescent="0.35">
      <c r="A166" s="10"/>
      <c r="B166" s="3"/>
      <c r="G166" s="10"/>
      <c r="J166" s="1"/>
    </row>
    <row r="167" spans="1:10" x14ac:dyDescent="0.35">
      <c r="A167" s="10"/>
      <c r="B167" s="3"/>
      <c r="G167" s="10"/>
      <c r="J167" s="1"/>
    </row>
    <row r="168" spans="1:10" x14ac:dyDescent="0.35">
      <c r="A168" s="10"/>
      <c r="B168" s="3"/>
      <c r="G168" s="10"/>
      <c r="J168" s="1"/>
    </row>
    <row r="169" spans="1:10" x14ac:dyDescent="0.35">
      <c r="A169" s="10"/>
      <c r="B169" s="3"/>
      <c r="G169" s="10"/>
      <c r="J169" s="1"/>
    </row>
    <row r="170" spans="1:10" x14ac:dyDescent="0.35">
      <c r="A170" s="10"/>
      <c r="B170" s="3"/>
      <c r="G170" s="10"/>
      <c r="J170" s="1"/>
    </row>
    <row r="171" spans="1:10" x14ac:dyDescent="0.35">
      <c r="A171" s="10"/>
      <c r="B171" s="3"/>
      <c r="G171" s="10"/>
      <c r="J171" s="1"/>
    </row>
    <row r="172" spans="1:10" x14ac:dyDescent="0.35">
      <c r="A172" s="10"/>
      <c r="B172" s="3"/>
      <c r="G172" s="10"/>
      <c r="J172" s="1"/>
    </row>
    <row r="173" spans="1:10" x14ac:dyDescent="0.35">
      <c r="A173" s="10"/>
      <c r="B173" s="3"/>
      <c r="G173" s="10"/>
      <c r="J173" s="1"/>
    </row>
    <row r="174" spans="1:10" x14ac:dyDescent="0.35">
      <c r="A174" s="10"/>
      <c r="B174" s="3"/>
      <c r="G174" s="10"/>
      <c r="J174" s="1"/>
    </row>
    <row r="175" spans="1:10" x14ac:dyDescent="0.35">
      <c r="A175" s="10"/>
      <c r="B175" s="3"/>
      <c r="G175" s="10"/>
      <c r="J175" s="1"/>
    </row>
    <row r="176" spans="1:10" x14ac:dyDescent="0.35">
      <c r="A176" s="10"/>
      <c r="B176" s="3"/>
      <c r="G176" s="10"/>
      <c r="J176" s="1"/>
    </row>
    <row r="177" spans="1:10" x14ac:dyDescent="0.35">
      <c r="A177" s="10"/>
      <c r="B177" s="3"/>
      <c r="G177" s="10"/>
      <c r="J177" s="1"/>
    </row>
    <row r="178" spans="1:10" x14ac:dyDescent="0.35">
      <c r="A178" s="10"/>
      <c r="B178" s="3"/>
      <c r="G178" s="10"/>
      <c r="J178" s="1"/>
    </row>
    <row r="179" spans="1:10" x14ac:dyDescent="0.35">
      <c r="A179" s="10"/>
      <c r="B179" s="3"/>
      <c r="G179" s="10"/>
      <c r="J179" s="1"/>
    </row>
    <row r="180" spans="1:10" x14ac:dyDescent="0.35">
      <c r="A180" s="10"/>
      <c r="B180" s="3"/>
      <c r="G180" s="10"/>
      <c r="J180" s="1"/>
    </row>
    <row r="181" spans="1:10" x14ac:dyDescent="0.35">
      <c r="A181" s="10"/>
      <c r="B181" s="3"/>
      <c r="G181" s="10"/>
      <c r="J181" s="1"/>
    </row>
    <row r="182" spans="1:10" x14ac:dyDescent="0.35">
      <c r="A182" s="10"/>
      <c r="B182" s="3"/>
      <c r="G182" s="10"/>
      <c r="J182" s="1"/>
    </row>
    <row r="183" spans="1:10" x14ac:dyDescent="0.35">
      <c r="A183" s="10"/>
      <c r="B183" s="3"/>
      <c r="G183" s="10"/>
      <c r="J183" s="1"/>
    </row>
    <row r="184" spans="1:10" x14ac:dyDescent="0.35">
      <c r="A184" s="10"/>
      <c r="B184" s="3"/>
      <c r="G184" s="10"/>
      <c r="J184" s="1"/>
    </row>
    <row r="185" spans="1:10" x14ac:dyDescent="0.35">
      <c r="A185" s="10"/>
      <c r="B185" s="3"/>
      <c r="G185" s="10"/>
      <c r="J185" s="1"/>
    </row>
    <row r="186" spans="1:10" x14ac:dyDescent="0.35">
      <c r="A186" s="10"/>
      <c r="B186" s="3"/>
      <c r="G186" s="10"/>
      <c r="J186" s="1"/>
    </row>
    <row r="187" spans="1:10" x14ac:dyDescent="0.35">
      <c r="A187" s="10"/>
      <c r="B187" s="3"/>
      <c r="G187" s="10"/>
      <c r="J187" s="1"/>
    </row>
    <row r="188" spans="1:10" x14ac:dyDescent="0.35">
      <c r="A188" s="10"/>
      <c r="B188" s="3"/>
      <c r="G188" s="10"/>
      <c r="J188" s="1"/>
    </row>
    <row r="189" spans="1:10" x14ac:dyDescent="0.35">
      <c r="A189" s="10"/>
      <c r="B189" s="3"/>
      <c r="G189" s="10"/>
      <c r="J189" s="1"/>
    </row>
    <row r="190" spans="1:10" x14ac:dyDescent="0.35">
      <c r="A190" s="10"/>
      <c r="B190" s="3"/>
      <c r="G190" s="10"/>
      <c r="J190" s="1"/>
    </row>
    <row r="191" spans="1:10" x14ac:dyDescent="0.35">
      <c r="A191" s="10"/>
      <c r="B191" s="3"/>
      <c r="G191" s="10"/>
      <c r="J191" s="1"/>
    </row>
    <row r="192" spans="1:10" x14ac:dyDescent="0.35">
      <c r="A192" s="10"/>
      <c r="B192" s="3"/>
      <c r="G192" s="10"/>
      <c r="J192" s="1"/>
    </row>
    <row r="193" spans="1:10" x14ac:dyDescent="0.35">
      <c r="A193" s="10"/>
      <c r="B193" s="3"/>
      <c r="G193" s="10"/>
      <c r="J193" s="1"/>
    </row>
    <row r="194" spans="1:10" x14ac:dyDescent="0.35">
      <c r="A194" s="10"/>
      <c r="B194" s="3"/>
      <c r="G194" s="10"/>
      <c r="J194" s="1"/>
    </row>
    <row r="195" spans="1:10" x14ac:dyDescent="0.35">
      <c r="A195" s="10"/>
      <c r="B195" s="3"/>
      <c r="G195" s="10"/>
    </row>
    <row r="196" spans="1:10" x14ac:dyDescent="0.35">
      <c r="A196" s="10"/>
      <c r="B196" s="3"/>
      <c r="G196" s="10"/>
    </row>
    <row r="197" spans="1:10" x14ac:dyDescent="0.35">
      <c r="A197" s="10"/>
      <c r="B197" s="3"/>
      <c r="G197" s="10"/>
      <c r="I197" s="11"/>
      <c r="J197" s="1"/>
    </row>
    <row r="198" spans="1:10" x14ac:dyDescent="0.35">
      <c r="A198" s="10"/>
      <c r="B198" s="3"/>
      <c r="G198" s="10"/>
      <c r="I198" s="11"/>
      <c r="J198" s="1"/>
    </row>
    <row r="199" spans="1:10" x14ac:dyDescent="0.35">
      <c r="A199" s="10"/>
      <c r="B199" s="3"/>
      <c r="G199" s="10"/>
      <c r="I199" s="11"/>
      <c r="J199" s="1"/>
    </row>
    <row r="200" spans="1:10" x14ac:dyDescent="0.35">
      <c r="A200" s="10"/>
      <c r="B200" s="3"/>
      <c r="G200" s="10"/>
      <c r="J200" s="1"/>
    </row>
    <row r="201" spans="1:10" x14ac:dyDescent="0.35">
      <c r="A201" s="10"/>
      <c r="B201" s="3"/>
      <c r="G201" s="10"/>
      <c r="J201" s="1"/>
    </row>
    <row r="202" spans="1:10" x14ac:dyDescent="0.35">
      <c r="A202" s="10"/>
      <c r="B202" s="3"/>
      <c r="G202" s="10"/>
      <c r="J202" s="1"/>
    </row>
    <row r="203" spans="1:10" x14ac:dyDescent="0.35">
      <c r="A203" s="10"/>
      <c r="B203" s="3"/>
      <c r="G203" s="10"/>
      <c r="J203" s="1"/>
    </row>
    <row r="204" spans="1:10" ht="15" customHeight="1" x14ac:dyDescent="0.35"/>
    <row r="205" spans="1:10" x14ac:dyDescent="0.35">
      <c r="A205" s="10"/>
      <c r="B205" s="3"/>
      <c r="F205" s="10"/>
      <c r="G205" s="10"/>
      <c r="I205" s="12"/>
      <c r="J205" s="1"/>
    </row>
    <row r="206" spans="1:10" x14ac:dyDescent="0.35">
      <c r="A206" s="10"/>
      <c r="B206" s="3"/>
      <c r="F206" s="10"/>
      <c r="G206" s="10"/>
      <c r="I206" s="12"/>
      <c r="J206" s="1"/>
    </row>
    <row r="207" spans="1:10" x14ac:dyDescent="0.35">
      <c r="A207" s="10"/>
      <c r="B207" s="3"/>
      <c r="F207" s="10"/>
      <c r="G207" s="10"/>
      <c r="I207" s="12"/>
      <c r="J207" s="1"/>
    </row>
    <row r="208" spans="1:10" x14ac:dyDescent="0.35">
      <c r="A208" s="10"/>
      <c r="B208" s="3"/>
      <c r="F208" s="10"/>
      <c r="G208" s="10"/>
      <c r="I208" s="12"/>
      <c r="J208" s="1"/>
    </row>
    <row r="209" spans="1:10" x14ac:dyDescent="0.35">
      <c r="A209" s="10"/>
      <c r="B209" s="3"/>
      <c r="F209" s="10"/>
      <c r="G209" s="10"/>
      <c r="I209" s="12"/>
      <c r="J209" s="1"/>
    </row>
    <row r="210" spans="1:10" x14ac:dyDescent="0.35">
      <c r="A210" s="10"/>
      <c r="B210" s="3"/>
      <c r="F210" s="10"/>
      <c r="G210" s="10"/>
      <c r="I210" s="12"/>
      <c r="J210" s="1"/>
    </row>
    <row r="211" spans="1:10" x14ac:dyDescent="0.35">
      <c r="A211" s="10"/>
      <c r="B211" s="3"/>
      <c r="F211" s="10"/>
      <c r="G211" s="10"/>
      <c r="J211" s="1"/>
    </row>
    <row r="212" spans="1:10" x14ac:dyDescent="0.35">
      <c r="A212" s="10"/>
      <c r="B212" s="3"/>
      <c r="F212" s="10"/>
      <c r="G212" s="10"/>
      <c r="J212" s="1"/>
    </row>
    <row r="213" spans="1:10" x14ac:dyDescent="0.35">
      <c r="A213" s="10"/>
      <c r="B213" s="3"/>
      <c r="F213" s="10"/>
      <c r="G213" s="10"/>
      <c r="J213" s="1"/>
    </row>
    <row r="214" spans="1:10" x14ac:dyDescent="0.35">
      <c r="A214" s="10"/>
      <c r="B214" s="3"/>
      <c r="F214" s="10"/>
      <c r="G214" s="10"/>
      <c r="J214" s="1"/>
    </row>
    <row r="215" spans="1:10" x14ac:dyDescent="0.35">
      <c r="A215" s="10"/>
      <c r="B215" s="3"/>
      <c r="F215" s="10"/>
      <c r="G215" s="10"/>
      <c r="J215" s="1"/>
    </row>
    <row r="216" spans="1:10" x14ac:dyDescent="0.35">
      <c r="A216" s="10"/>
      <c r="B216" s="3"/>
      <c r="F216" s="10"/>
      <c r="G216" s="10"/>
      <c r="J216" s="1"/>
    </row>
    <row r="217" spans="1:10" x14ac:dyDescent="0.35">
      <c r="A217" s="10"/>
      <c r="B217" s="3"/>
      <c r="F217" s="10"/>
      <c r="G217" s="10"/>
      <c r="J217" s="1"/>
    </row>
    <row r="218" spans="1:10" x14ac:dyDescent="0.35">
      <c r="A218" s="10"/>
      <c r="B218" s="3"/>
      <c r="F218" s="10"/>
      <c r="G218" s="10"/>
      <c r="J218" s="1"/>
    </row>
    <row r="219" spans="1:10" x14ac:dyDescent="0.35">
      <c r="A219" s="10"/>
      <c r="B219" s="3"/>
      <c r="F219" s="10"/>
      <c r="G219" s="10"/>
      <c r="J219" s="1"/>
    </row>
    <row r="220" spans="1:10" x14ac:dyDescent="0.35">
      <c r="A220" s="10"/>
      <c r="B220" s="3"/>
      <c r="F220" s="10"/>
      <c r="G220" s="10"/>
      <c r="J220" s="1"/>
    </row>
    <row r="221" spans="1:10" x14ac:dyDescent="0.35">
      <c r="A221" s="10"/>
      <c r="B221" s="3"/>
      <c r="F221" s="10"/>
      <c r="G221" s="10"/>
      <c r="J221" s="1"/>
    </row>
    <row r="222" spans="1:10" x14ac:dyDescent="0.35">
      <c r="A222" s="10"/>
      <c r="B222" s="3"/>
      <c r="F222" s="10"/>
      <c r="G222" s="10"/>
      <c r="J222" s="1"/>
    </row>
    <row r="223" spans="1:10" x14ac:dyDescent="0.35">
      <c r="A223" s="10"/>
      <c r="B223" s="3"/>
      <c r="F223" s="10"/>
      <c r="G223" s="10"/>
      <c r="J223" s="1"/>
    </row>
    <row r="224" spans="1:10" x14ac:dyDescent="0.35">
      <c r="A224" s="10"/>
      <c r="B224" s="3"/>
      <c r="F224" s="10"/>
      <c r="G224" s="10"/>
      <c r="J224" s="1"/>
    </row>
    <row r="225" spans="1:10" x14ac:dyDescent="0.35">
      <c r="A225" s="10"/>
      <c r="B225" s="3"/>
      <c r="F225" s="10"/>
      <c r="G225" s="10"/>
      <c r="J225" s="1"/>
    </row>
    <row r="226" spans="1:10" x14ac:dyDescent="0.35">
      <c r="A226" s="10"/>
      <c r="B226" s="3"/>
      <c r="F226" s="10"/>
      <c r="G226" s="10"/>
      <c r="J226" s="1"/>
    </row>
    <row r="227" spans="1:10" x14ac:dyDescent="0.35">
      <c r="A227" s="10"/>
      <c r="B227" s="3"/>
      <c r="F227" s="10"/>
      <c r="G227" s="10"/>
      <c r="J227" s="1"/>
    </row>
    <row r="228" spans="1:10" x14ac:dyDescent="0.35">
      <c r="A228" s="10"/>
      <c r="B228" s="3"/>
      <c r="F228" s="10"/>
      <c r="G228" s="10"/>
      <c r="J228" s="1"/>
    </row>
    <row r="229" spans="1:10" x14ac:dyDescent="0.35">
      <c r="A229" s="10"/>
      <c r="B229" s="3"/>
      <c r="F229" s="10"/>
      <c r="G229" s="10"/>
      <c r="J229" s="1"/>
    </row>
    <row r="230" spans="1:10" x14ac:dyDescent="0.35">
      <c r="A230" s="10"/>
      <c r="B230" s="3"/>
      <c r="F230" s="10"/>
      <c r="G230" s="10"/>
      <c r="J230" s="1"/>
    </row>
    <row r="231" spans="1:10" x14ac:dyDescent="0.35">
      <c r="A231" s="10"/>
      <c r="B231" s="3"/>
      <c r="F231" s="10"/>
      <c r="G231" s="10"/>
      <c r="J231" s="1"/>
    </row>
    <row r="232" spans="1:10" x14ac:dyDescent="0.35">
      <c r="A232" s="10"/>
      <c r="B232" s="3"/>
      <c r="F232" s="10"/>
      <c r="G232" s="10"/>
      <c r="J232" s="1"/>
    </row>
    <row r="233" spans="1:10" x14ac:dyDescent="0.35">
      <c r="A233" s="10"/>
      <c r="B233" s="3"/>
      <c r="F233" s="10"/>
      <c r="G233" s="10"/>
      <c r="J233" s="1"/>
    </row>
    <row r="234" spans="1:10" x14ac:dyDescent="0.35">
      <c r="A234" s="10"/>
      <c r="B234" s="3"/>
      <c r="F234" s="10"/>
      <c r="G234" s="10"/>
      <c r="J234" s="1"/>
    </row>
    <row r="235" spans="1:10" x14ac:dyDescent="0.35">
      <c r="A235" s="10"/>
      <c r="B235" s="3"/>
      <c r="F235" s="10"/>
      <c r="G235" s="10"/>
      <c r="J235" s="1"/>
    </row>
    <row r="236" spans="1:10" x14ac:dyDescent="0.35">
      <c r="A236" s="10"/>
      <c r="B236" s="3"/>
      <c r="F236" s="10"/>
      <c r="G236" s="10"/>
      <c r="J236" s="1"/>
    </row>
    <row r="237" spans="1:10" x14ac:dyDescent="0.35">
      <c r="A237" s="10"/>
      <c r="B237" s="3"/>
      <c r="F237" s="10"/>
      <c r="G237" s="10"/>
      <c r="J237" s="1"/>
    </row>
    <row r="238" spans="1:10" x14ac:dyDescent="0.35">
      <c r="A238" s="10"/>
      <c r="B238" s="3"/>
      <c r="F238" s="10"/>
      <c r="G238" s="10"/>
      <c r="J238" s="1"/>
    </row>
    <row r="239" spans="1:10" x14ac:dyDescent="0.35">
      <c r="A239" s="10"/>
      <c r="B239" s="3"/>
      <c r="F239" s="10"/>
      <c r="G239" s="10"/>
      <c r="J239" s="1"/>
    </row>
    <row r="240" spans="1:10" x14ac:dyDescent="0.35">
      <c r="A240" s="10"/>
      <c r="B240" s="3"/>
      <c r="F240" s="10"/>
      <c r="G240" s="10"/>
      <c r="J240" s="1"/>
    </row>
    <row r="241" spans="1:10" x14ac:dyDescent="0.35">
      <c r="A241" s="10"/>
      <c r="B241" s="3"/>
      <c r="F241" s="10"/>
      <c r="G241" s="10"/>
      <c r="J241" s="1"/>
    </row>
    <row r="242" spans="1:10" x14ac:dyDescent="0.35">
      <c r="A242" s="10"/>
      <c r="B242" s="3"/>
      <c r="F242" s="10"/>
      <c r="G242" s="10"/>
      <c r="J242" s="1"/>
    </row>
    <row r="243" spans="1:10" x14ac:dyDescent="0.35">
      <c r="A243" s="10"/>
      <c r="B243" s="3"/>
      <c r="F243" s="10"/>
      <c r="G243" s="10"/>
      <c r="J243" s="1"/>
    </row>
    <row r="244" spans="1:10" ht="15" customHeight="1" x14ac:dyDescent="0.35">
      <c r="A244" s="10"/>
      <c r="B244" s="3"/>
      <c r="F244" s="10"/>
      <c r="G244" s="10"/>
      <c r="J244" s="1"/>
    </row>
    <row r="245" spans="1:10" ht="15" customHeight="1" x14ac:dyDescent="0.35">
      <c r="A245" s="10"/>
      <c r="B245" s="3"/>
      <c r="F245" s="10"/>
      <c r="G245" s="10"/>
      <c r="J245" s="1"/>
    </row>
    <row r="246" spans="1:10" ht="15" customHeight="1" x14ac:dyDescent="0.35">
      <c r="A246" s="10"/>
      <c r="B246" s="3"/>
      <c r="F246" s="10"/>
      <c r="G246" s="10"/>
      <c r="J246" s="1"/>
    </row>
    <row r="247" spans="1:10" ht="15" customHeight="1" x14ac:dyDescent="0.35">
      <c r="A247" s="10"/>
      <c r="B247" s="3"/>
      <c r="F247" s="10"/>
      <c r="G247" s="10"/>
      <c r="J247" s="1"/>
    </row>
    <row r="248" spans="1:10" ht="15" customHeight="1" x14ac:dyDescent="0.35">
      <c r="A248" s="10"/>
      <c r="B248" s="3"/>
      <c r="F248" s="10"/>
      <c r="G248" s="10"/>
      <c r="J248" s="1"/>
    </row>
    <row r="249" spans="1:10" ht="15" customHeight="1" x14ac:dyDescent="0.35">
      <c r="A249" s="10"/>
      <c r="B249" s="3"/>
      <c r="F249" s="10"/>
      <c r="G249" s="10"/>
      <c r="J249" s="1"/>
    </row>
    <row r="250" spans="1:10" ht="15" customHeight="1" x14ac:dyDescent="0.35">
      <c r="A250" s="10"/>
      <c r="B250" s="3"/>
      <c r="F250" s="10"/>
      <c r="G250" s="10"/>
      <c r="J250" s="1"/>
    </row>
    <row r="251" spans="1:10" ht="15" customHeight="1" x14ac:dyDescent="0.35">
      <c r="A251" s="10"/>
      <c r="B251" s="3"/>
      <c r="F251" s="10"/>
      <c r="G251" s="10"/>
      <c r="J251" s="1"/>
    </row>
    <row r="252" spans="1:10" ht="15" customHeight="1" x14ac:dyDescent="0.35">
      <c r="A252" s="10"/>
      <c r="B252" s="3"/>
      <c r="F252" s="10"/>
      <c r="G252" s="10"/>
      <c r="J252" s="1"/>
    </row>
    <row r="253" spans="1:10" ht="15" customHeight="1" x14ac:dyDescent="0.35">
      <c r="A253" s="10"/>
      <c r="B253" s="3"/>
      <c r="F253" s="10"/>
      <c r="G253" s="10"/>
      <c r="J253" s="1"/>
    </row>
    <row r="254" spans="1:10" ht="15" customHeight="1" x14ac:dyDescent="0.35">
      <c r="A254" s="10"/>
      <c r="B254" s="3"/>
      <c r="F254" s="10"/>
      <c r="G254" s="10"/>
      <c r="J254" s="1"/>
    </row>
    <row r="255" spans="1:10" ht="15" customHeight="1" x14ac:dyDescent="0.35">
      <c r="A255" s="10"/>
      <c r="B255" s="3"/>
      <c r="F255" s="10"/>
      <c r="G255" s="10"/>
      <c r="J255" s="1"/>
    </row>
    <row r="256" spans="1:10" ht="15" customHeight="1" x14ac:dyDescent="0.35">
      <c r="A256" s="10"/>
      <c r="B256" s="3"/>
      <c r="F256" s="10"/>
      <c r="G256" s="10"/>
      <c r="J256" s="1"/>
    </row>
    <row r="257" spans="1:10" ht="15" customHeight="1" x14ac:dyDescent="0.35">
      <c r="A257" s="10"/>
      <c r="B257" s="3"/>
      <c r="F257" s="10"/>
      <c r="G257" s="10"/>
      <c r="J257" s="1"/>
    </row>
    <row r="258" spans="1:10" ht="15" customHeight="1" x14ac:dyDescent="0.35">
      <c r="A258" s="10"/>
      <c r="B258" s="3"/>
      <c r="F258" s="10"/>
      <c r="G258" s="10"/>
      <c r="J258" s="1"/>
    </row>
    <row r="259" spans="1:10" ht="15" customHeight="1" x14ac:dyDescent="0.35">
      <c r="A259" s="10"/>
      <c r="B259" s="3"/>
      <c r="F259" s="10"/>
      <c r="G259" s="10"/>
      <c r="J259" s="1"/>
    </row>
    <row r="260" spans="1:10" ht="15" customHeight="1" x14ac:dyDescent="0.35">
      <c r="A260" s="10"/>
      <c r="B260" s="3"/>
      <c r="F260" s="10"/>
      <c r="G260" s="10"/>
      <c r="J260" s="1"/>
    </row>
    <row r="261" spans="1:10" ht="15" customHeight="1" x14ac:dyDescent="0.35">
      <c r="A261" s="10"/>
      <c r="B261" s="3"/>
      <c r="F261" s="10"/>
      <c r="G261" s="10"/>
      <c r="J261" s="1"/>
    </row>
    <row r="262" spans="1:10" ht="15" customHeight="1" x14ac:dyDescent="0.35">
      <c r="A262" s="10"/>
      <c r="B262" s="3"/>
      <c r="F262" s="10"/>
      <c r="G262" s="10"/>
      <c r="J262" s="1"/>
    </row>
    <row r="263" spans="1:10" ht="15" customHeight="1" x14ac:dyDescent="0.35"/>
    <row r="264" spans="1:10" x14ac:dyDescent="0.35">
      <c r="I264" s="12"/>
      <c r="J264" s="1"/>
    </row>
    <row r="265" spans="1:10" x14ac:dyDescent="0.35">
      <c r="I265" s="12"/>
      <c r="J265" s="1"/>
    </row>
    <row r="266" spans="1:10" x14ac:dyDescent="0.35">
      <c r="J266" s="1"/>
    </row>
    <row r="267" spans="1:10" x14ac:dyDescent="0.35">
      <c r="F267" s="10"/>
      <c r="J267" s="1"/>
    </row>
    <row r="268" spans="1:10" x14ac:dyDescent="0.35">
      <c r="J268" s="1"/>
    </row>
    <row r="269" spans="1:10" x14ac:dyDescent="0.35">
      <c r="J269" s="1"/>
    </row>
    <row r="270" spans="1:10" x14ac:dyDescent="0.35">
      <c r="J270" s="1"/>
    </row>
    <row r="271" spans="1:10" x14ac:dyDescent="0.35">
      <c r="J271" s="1"/>
    </row>
    <row r="272" spans="1:10" x14ac:dyDescent="0.35">
      <c r="J272" s="1"/>
    </row>
    <row r="273" spans="6:10" x14ac:dyDescent="0.35">
      <c r="J273" s="1"/>
    </row>
    <row r="274" spans="6:10" x14ac:dyDescent="0.35">
      <c r="J274" s="1"/>
    </row>
    <row r="275" spans="6:10" x14ac:dyDescent="0.35">
      <c r="J275" s="1"/>
    </row>
    <row r="276" spans="6:10" x14ac:dyDescent="0.35">
      <c r="J276" s="1"/>
    </row>
    <row r="277" spans="6:10" x14ac:dyDescent="0.35">
      <c r="J277" s="1"/>
    </row>
    <row r="278" spans="6:10" x14ac:dyDescent="0.35">
      <c r="J278" s="1"/>
    </row>
    <row r="279" spans="6:10" x14ac:dyDescent="0.35">
      <c r="J279" s="1"/>
    </row>
    <row r="280" spans="6:10" x14ac:dyDescent="0.35">
      <c r="J280" s="1"/>
    </row>
    <row r="281" spans="6:10" x14ac:dyDescent="0.35">
      <c r="J281" s="1"/>
    </row>
    <row r="282" spans="6:10" x14ac:dyDescent="0.35">
      <c r="J282" s="1"/>
    </row>
    <row r="283" spans="6:10" x14ac:dyDescent="0.35">
      <c r="J283" s="1"/>
    </row>
    <row r="284" spans="6:10" x14ac:dyDescent="0.35">
      <c r="F284" s="10"/>
      <c r="J284" s="1"/>
    </row>
    <row r="285" spans="6:10" x14ac:dyDescent="0.35">
      <c r="J285" s="1"/>
    </row>
    <row r="286" spans="6:10" x14ac:dyDescent="0.35">
      <c r="J286" s="1"/>
    </row>
    <row r="287" spans="6:10" x14ac:dyDescent="0.35">
      <c r="J287" s="1"/>
    </row>
    <row r="288" spans="6:10" x14ac:dyDescent="0.35">
      <c r="J288" s="1"/>
    </row>
    <row r="289" spans="1:10" x14ac:dyDescent="0.35">
      <c r="J289" s="1"/>
    </row>
    <row r="290" spans="1:10" x14ac:dyDescent="0.35">
      <c r="A290" s="10"/>
      <c r="G290" s="10"/>
      <c r="J290" s="1"/>
    </row>
    <row r="291" spans="1:10" x14ac:dyDescent="0.35">
      <c r="J291" s="1"/>
    </row>
    <row r="292" spans="1:10" x14ac:dyDescent="0.35">
      <c r="J292" s="1"/>
    </row>
    <row r="293" spans="1:10" x14ac:dyDescent="0.35">
      <c r="J293" s="1"/>
    </row>
    <row r="294" spans="1:10" x14ac:dyDescent="0.35">
      <c r="J294" s="1"/>
    </row>
    <row r="295" spans="1:10" x14ac:dyDescent="0.35">
      <c r="F295" s="10"/>
      <c r="J295" s="1"/>
    </row>
    <row r="296" spans="1:10" x14ac:dyDescent="0.35">
      <c r="J296" s="1"/>
    </row>
    <row r="297" spans="1:10" x14ac:dyDescent="0.35">
      <c r="J297" s="1"/>
    </row>
    <row r="298" spans="1:10" x14ac:dyDescent="0.35">
      <c r="J298" s="1"/>
    </row>
    <row r="299" spans="1:10" x14ac:dyDescent="0.35">
      <c r="J299" s="1"/>
    </row>
    <row r="300" spans="1:10" x14ac:dyDescent="0.35">
      <c r="J300" s="1"/>
    </row>
    <row r="301" spans="1:10" x14ac:dyDescent="0.35">
      <c r="J301" s="1"/>
    </row>
    <row r="302" spans="1:10" x14ac:dyDescent="0.35">
      <c r="J302" s="1"/>
    </row>
    <row r="303" spans="1:10" x14ac:dyDescent="0.35">
      <c r="J303" s="1"/>
    </row>
    <row r="304" spans="1:10" x14ac:dyDescent="0.35">
      <c r="J304" s="1"/>
    </row>
    <row r="305" spans="2:10" x14ac:dyDescent="0.35">
      <c r="J305" s="1"/>
    </row>
    <row r="306" spans="2:10" x14ac:dyDescent="0.35">
      <c r="J306" s="1"/>
    </row>
    <row r="307" spans="2:10" x14ac:dyDescent="0.35">
      <c r="J307" s="1"/>
    </row>
    <row r="308" spans="2:10" x14ac:dyDescent="0.35">
      <c r="J308" s="1"/>
    </row>
    <row r="309" spans="2:10" ht="15" customHeight="1" x14ac:dyDescent="0.35">
      <c r="J309" s="1"/>
    </row>
    <row r="310" spans="2:10" ht="15" customHeight="1" x14ac:dyDescent="0.35">
      <c r="J310" s="1"/>
    </row>
    <row r="311" spans="2:10" ht="15" customHeight="1" x14ac:dyDescent="0.35">
      <c r="J311" s="1"/>
    </row>
    <row r="312" spans="2:10" x14ac:dyDescent="0.35">
      <c r="J312" s="1"/>
    </row>
    <row r="313" spans="2:10" x14ac:dyDescent="0.35">
      <c r="F313" s="10"/>
      <c r="J313" s="1"/>
    </row>
    <row r="314" spans="2:10" x14ac:dyDescent="0.35">
      <c r="J314" s="1"/>
    </row>
    <row r="315" spans="2:10" x14ac:dyDescent="0.35">
      <c r="J315" s="1"/>
    </row>
    <row r="316" spans="2:10" ht="15" customHeight="1" x14ac:dyDescent="0.35">
      <c r="J316" s="1"/>
    </row>
    <row r="317" spans="2:10" ht="15" customHeight="1" x14ac:dyDescent="0.35"/>
    <row r="318" spans="2:10" x14ac:dyDescent="0.35">
      <c r="B318" s="3"/>
    </row>
    <row r="319" spans="2:10" x14ac:dyDescent="0.35">
      <c r="B319" s="3"/>
      <c r="I319" s="11"/>
      <c r="J319" s="1"/>
    </row>
    <row r="320" spans="2:10" x14ac:dyDescent="0.35">
      <c r="B320" s="3"/>
      <c r="I320" s="11"/>
      <c r="J320" s="1"/>
    </row>
    <row r="321" spans="2:10" x14ac:dyDescent="0.35">
      <c r="B321" s="3"/>
      <c r="I321" s="11"/>
      <c r="J321" s="1"/>
    </row>
    <row r="322" spans="2:10" x14ac:dyDescent="0.35">
      <c r="B322" s="3"/>
      <c r="I322" s="11"/>
      <c r="J322" s="1"/>
    </row>
    <row r="323" spans="2:10" x14ac:dyDescent="0.35">
      <c r="B323" s="3"/>
      <c r="I323" s="11"/>
      <c r="J323" s="1"/>
    </row>
    <row r="324" spans="2:10" x14ac:dyDescent="0.35">
      <c r="B324" s="3"/>
      <c r="J324" s="1"/>
    </row>
    <row r="325" spans="2:10" x14ac:dyDescent="0.35">
      <c r="B325" s="3"/>
      <c r="I325" s="12"/>
      <c r="J325" s="1"/>
    </row>
    <row r="326" spans="2:10" x14ac:dyDescent="0.35">
      <c r="B326" s="3"/>
      <c r="I326" s="12"/>
      <c r="J326" s="1"/>
    </row>
    <row r="327" spans="2:10" x14ac:dyDescent="0.35">
      <c r="B327" s="3"/>
      <c r="I327" s="12"/>
      <c r="J327" s="1"/>
    </row>
    <row r="328" spans="2:10" x14ac:dyDescent="0.35">
      <c r="B328" s="3"/>
      <c r="J328" s="1"/>
    </row>
    <row r="329" spans="2:10" x14ac:dyDescent="0.35">
      <c r="B329" s="3"/>
      <c r="J329" s="1"/>
    </row>
    <row r="330" spans="2:10" x14ac:dyDescent="0.35">
      <c r="B330" s="3"/>
      <c r="J330" s="1"/>
    </row>
    <row r="331" spans="2:10" x14ac:dyDescent="0.35">
      <c r="B331" s="3"/>
    </row>
    <row r="332" spans="2:10" x14ac:dyDescent="0.35">
      <c r="B332" s="3"/>
      <c r="I332" s="12"/>
      <c r="J332" s="1"/>
    </row>
    <row r="333" spans="2:10" x14ac:dyDescent="0.35">
      <c r="B333" s="3"/>
      <c r="I333" s="12"/>
      <c r="J333" s="1"/>
    </row>
    <row r="334" spans="2:10" x14ac:dyDescent="0.35">
      <c r="B334" s="3"/>
      <c r="J334" s="1"/>
    </row>
    <row r="335" spans="2:10" x14ac:dyDescent="0.35">
      <c r="B335" s="3"/>
      <c r="J335" s="1"/>
    </row>
    <row r="336" spans="2:10" x14ac:dyDescent="0.35">
      <c r="B336" s="3"/>
      <c r="J336" s="1"/>
    </row>
    <row r="337" spans="2:10" x14ac:dyDescent="0.35">
      <c r="B337" s="3"/>
      <c r="J337" s="1"/>
    </row>
    <row r="338" spans="2:10" x14ac:dyDescent="0.35">
      <c r="B338" s="3"/>
      <c r="J338" s="1"/>
    </row>
    <row r="339" spans="2:10" x14ac:dyDescent="0.35">
      <c r="B339" s="3"/>
      <c r="J339" s="1"/>
    </row>
    <row r="340" spans="2:10" x14ac:dyDescent="0.35">
      <c r="B340" s="3"/>
      <c r="J340" s="1"/>
    </row>
    <row r="341" spans="2:10" x14ac:dyDescent="0.35">
      <c r="B341" s="3"/>
      <c r="J341" s="1"/>
    </row>
    <row r="342" spans="2:10" x14ac:dyDescent="0.35">
      <c r="B342" s="3"/>
      <c r="J342" s="1"/>
    </row>
    <row r="343" spans="2:10" x14ac:dyDescent="0.35">
      <c r="B343" s="3"/>
      <c r="J343" s="1"/>
    </row>
    <row r="344" spans="2:10" ht="15" customHeight="1" x14ac:dyDescent="0.35">
      <c r="B344" s="3"/>
      <c r="J344" s="1"/>
    </row>
    <row r="345" spans="2:10" ht="15" customHeight="1" x14ac:dyDescent="0.35"/>
    <row r="346" spans="2:10" x14ac:dyDescent="0.35">
      <c r="I346" s="12"/>
      <c r="J346" s="1"/>
    </row>
    <row r="347" spans="2:10" x14ac:dyDescent="0.35">
      <c r="I347" s="12"/>
      <c r="J347" s="1"/>
    </row>
    <row r="348" spans="2:10" x14ac:dyDescent="0.35">
      <c r="I348" s="12"/>
      <c r="J348" s="1"/>
    </row>
    <row r="349" spans="2:10" x14ac:dyDescent="0.35">
      <c r="I349" s="12"/>
      <c r="J349" s="1"/>
    </row>
    <row r="350" spans="2:10" x14ac:dyDescent="0.35">
      <c r="I350" s="12"/>
      <c r="J350" s="1"/>
    </row>
    <row r="351" spans="2:10" x14ac:dyDescent="0.35">
      <c r="I351" s="12"/>
      <c r="J351" s="1"/>
    </row>
    <row r="352" spans="2:10" x14ac:dyDescent="0.35">
      <c r="I352" s="12"/>
      <c r="J352" s="1"/>
    </row>
    <row r="353" spans="9:10" x14ac:dyDescent="0.35">
      <c r="I353" s="12"/>
      <c r="J353" s="1"/>
    </row>
    <row r="354" spans="9:10" x14ac:dyDescent="0.35">
      <c r="I354" s="12"/>
      <c r="J354" s="1"/>
    </row>
    <row r="355" spans="9:10" x14ac:dyDescent="0.35">
      <c r="I355" s="12"/>
      <c r="J355" s="1"/>
    </row>
    <row r="356" spans="9:10" x14ac:dyDescent="0.35">
      <c r="I356" s="12"/>
      <c r="J356" s="1"/>
    </row>
    <row r="357" spans="9:10" x14ac:dyDescent="0.35">
      <c r="I357" s="12"/>
      <c r="J357" s="1"/>
    </row>
    <row r="358" spans="9:10" x14ac:dyDescent="0.35">
      <c r="I358" s="12"/>
      <c r="J358" s="1"/>
    </row>
    <row r="359" spans="9:10" x14ac:dyDescent="0.35">
      <c r="I359" s="12"/>
      <c r="J359" s="1"/>
    </row>
    <row r="360" spans="9:10" x14ac:dyDescent="0.35">
      <c r="I360" s="12"/>
      <c r="J360" s="1"/>
    </row>
    <row r="361" spans="9:10" x14ac:dyDescent="0.35">
      <c r="I361" s="12"/>
      <c r="J361" s="1"/>
    </row>
    <row r="362" spans="9:10" x14ac:dyDescent="0.35">
      <c r="I362" s="12"/>
      <c r="J362" s="1"/>
    </row>
    <row r="363" spans="9:10" x14ac:dyDescent="0.35">
      <c r="I363" s="12"/>
      <c r="J363" s="1"/>
    </row>
    <row r="364" spans="9:10" x14ac:dyDescent="0.35">
      <c r="I364" s="12"/>
      <c r="J364" s="1"/>
    </row>
    <row r="365" spans="9:10" x14ac:dyDescent="0.35">
      <c r="I365" s="12"/>
      <c r="J365" s="1"/>
    </row>
    <row r="366" spans="9:10" x14ac:dyDescent="0.35">
      <c r="I366" s="12"/>
      <c r="J366" s="1"/>
    </row>
    <row r="367" spans="9:10" x14ac:dyDescent="0.35">
      <c r="I367" s="12"/>
      <c r="J367" s="1"/>
    </row>
    <row r="368" spans="9:10" x14ac:dyDescent="0.35">
      <c r="I368" s="12"/>
      <c r="J368" s="1"/>
    </row>
    <row r="369" spans="9:10" x14ac:dyDescent="0.35">
      <c r="I369" s="12"/>
      <c r="J369" s="1"/>
    </row>
    <row r="370" spans="9:10" x14ac:dyDescent="0.35">
      <c r="I370" s="12"/>
      <c r="J370" s="1"/>
    </row>
    <row r="371" spans="9:10" x14ac:dyDescent="0.35">
      <c r="I371" s="12"/>
      <c r="J371" s="1"/>
    </row>
    <row r="372" spans="9:10" x14ac:dyDescent="0.35">
      <c r="I372" s="12"/>
      <c r="J372" s="1"/>
    </row>
    <row r="373" spans="9:10" x14ac:dyDescent="0.35">
      <c r="I373" s="12"/>
      <c r="J373" s="1"/>
    </row>
    <row r="374" spans="9:10" x14ac:dyDescent="0.35">
      <c r="I374" s="12"/>
      <c r="J374" s="1"/>
    </row>
    <row r="375" spans="9:10" x14ac:dyDescent="0.35">
      <c r="I375" s="12"/>
      <c r="J375" s="1"/>
    </row>
    <row r="376" spans="9:10" x14ac:dyDescent="0.35">
      <c r="I376" s="12"/>
      <c r="J376" s="1"/>
    </row>
    <row r="377" spans="9:10" x14ac:dyDescent="0.35">
      <c r="I377" s="12"/>
      <c r="J377" s="1"/>
    </row>
    <row r="378" spans="9:10" x14ac:dyDescent="0.35">
      <c r="I378" s="12"/>
      <c r="J378" s="1"/>
    </row>
    <row r="379" spans="9:10" x14ac:dyDescent="0.35">
      <c r="I379" s="12"/>
      <c r="J379" s="1"/>
    </row>
    <row r="380" spans="9:10" x14ac:dyDescent="0.35">
      <c r="I380" s="12"/>
      <c r="J380" s="1"/>
    </row>
    <row r="381" spans="9:10" x14ac:dyDescent="0.35">
      <c r="I381" s="12"/>
      <c r="J381" s="1"/>
    </row>
    <row r="382" spans="9:10" x14ac:dyDescent="0.35">
      <c r="I382" s="12"/>
      <c r="J382" s="1"/>
    </row>
    <row r="383" spans="9:10" x14ac:dyDescent="0.35">
      <c r="I383" s="12"/>
      <c r="J383" s="1"/>
    </row>
    <row r="384" spans="9:10" x14ac:dyDescent="0.35">
      <c r="I384" s="12"/>
      <c r="J384" s="1"/>
    </row>
    <row r="385" spans="9:10" x14ac:dyDescent="0.35">
      <c r="I385" s="12"/>
      <c r="J385" s="1"/>
    </row>
    <row r="386" spans="9:10" x14ac:dyDescent="0.35">
      <c r="I386" s="12"/>
      <c r="J386" s="1"/>
    </row>
    <row r="387" spans="9:10" x14ac:dyDescent="0.35">
      <c r="I387" s="12"/>
      <c r="J387" s="1"/>
    </row>
    <row r="388" spans="9:10" x14ac:dyDescent="0.35">
      <c r="I388" s="12"/>
      <c r="J388" s="1"/>
    </row>
    <row r="389" spans="9:10" x14ac:dyDescent="0.35">
      <c r="I389" s="12"/>
      <c r="J389" s="1"/>
    </row>
    <row r="390" spans="9:10" x14ac:dyDescent="0.35">
      <c r="I390" s="12"/>
      <c r="J390" s="1"/>
    </row>
    <row r="391" spans="9:10" x14ac:dyDescent="0.35">
      <c r="I391" s="12"/>
      <c r="J391" s="1"/>
    </row>
    <row r="392" spans="9:10" x14ac:dyDescent="0.35">
      <c r="I392" s="12"/>
      <c r="J392" s="1"/>
    </row>
    <row r="393" spans="9:10" x14ac:dyDescent="0.35">
      <c r="I393" s="12"/>
      <c r="J393" s="1"/>
    </row>
    <row r="394" spans="9:10" x14ac:dyDescent="0.35">
      <c r="I394" s="12"/>
      <c r="J394" s="1"/>
    </row>
    <row r="395" spans="9:10" x14ac:dyDescent="0.35">
      <c r="J395" s="1"/>
    </row>
    <row r="396" spans="9:10" x14ac:dyDescent="0.35">
      <c r="J396" s="1"/>
    </row>
    <row r="397" spans="9:10" x14ac:dyDescent="0.35">
      <c r="J397" s="1"/>
    </row>
    <row r="398" spans="9:10" x14ac:dyDescent="0.35">
      <c r="J398" s="1"/>
    </row>
    <row r="399" spans="9:10" x14ac:dyDescent="0.35">
      <c r="J399" s="1"/>
    </row>
    <row r="400" spans="9:10" x14ac:dyDescent="0.35">
      <c r="J400" s="1"/>
    </row>
    <row r="401" spans="2:10" ht="15" customHeight="1" x14ac:dyDescent="0.35">
      <c r="J401" s="1"/>
    </row>
    <row r="402" spans="2:10" ht="15" customHeight="1" x14ac:dyDescent="0.35">
      <c r="J402" s="1"/>
    </row>
    <row r="403" spans="2:10" ht="15" customHeight="1" x14ac:dyDescent="0.35">
      <c r="J403" s="1"/>
    </row>
    <row r="404" spans="2:10" ht="15" customHeight="1" x14ac:dyDescent="0.35">
      <c r="J404" s="1"/>
    </row>
    <row r="405" spans="2:10" ht="15" customHeight="1" x14ac:dyDescent="0.35">
      <c r="J405" s="1"/>
    </row>
    <row r="406" spans="2:10" ht="15" customHeight="1" x14ac:dyDescent="0.35">
      <c r="J406" s="1"/>
    </row>
    <row r="407" spans="2:10" ht="15" customHeight="1" x14ac:dyDescent="0.35">
      <c r="J407" s="1"/>
    </row>
    <row r="408" spans="2:10" x14ac:dyDescent="0.35">
      <c r="J408" s="1"/>
    </row>
    <row r="409" spans="2:10" x14ac:dyDescent="0.35">
      <c r="J409" s="1"/>
    </row>
    <row r="410" spans="2:10" x14ac:dyDescent="0.35">
      <c r="J410" s="1"/>
    </row>
    <row r="411" spans="2:10" x14ac:dyDescent="0.35">
      <c r="J411" s="1"/>
    </row>
    <row r="413" spans="2:10" x14ac:dyDescent="0.35">
      <c r="B413" s="3"/>
      <c r="I413" s="12"/>
      <c r="J413" s="1"/>
    </row>
    <row r="414" spans="2:10" x14ac:dyDescent="0.35">
      <c r="B414" s="3"/>
      <c r="I414" s="12"/>
      <c r="J414" s="1"/>
    </row>
    <row r="415" spans="2:10" x14ac:dyDescent="0.35">
      <c r="B415" s="3"/>
      <c r="I415" s="12"/>
      <c r="J415" s="1"/>
    </row>
    <row r="416" spans="2:10" x14ac:dyDescent="0.35">
      <c r="B416" s="3"/>
      <c r="I416" s="12"/>
      <c r="J416" s="1"/>
    </row>
    <row r="417" spans="1:10" x14ac:dyDescent="0.35">
      <c r="A417" s="10"/>
      <c r="B417" s="3"/>
      <c r="F417" s="10"/>
      <c r="G417" s="10"/>
      <c r="I417" s="12"/>
      <c r="J417" s="1"/>
    </row>
    <row r="418" spans="1:10" x14ac:dyDescent="0.35">
      <c r="B418" s="3"/>
      <c r="I418" s="12"/>
      <c r="J418" s="1"/>
    </row>
    <row r="419" spans="1:10" x14ac:dyDescent="0.35">
      <c r="B419" s="3"/>
      <c r="I419" s="12"/>
      <c r="J419" s="1"/>
    </row>
    <row r="420" spans="1:10" x14ac:dyDescent="0.35">
      <c r="B420" s="3"/>
      <c r="I420" s="12"/>
      <c r="J420" s="1"/>
    </row>
    <row r="421" spans="1:10" x14ac:dyDescent="0.35">
      <c r="B421" s="3"/>
      <c r="I421" s="12"/>
      <c r="J421" s="1"/>
    </row>
    <row r="422" spans="1:10" x14ac:dyDescent="0.35">
      <c r="B422" s="3"/>
      <c r="I422" s="12"/>
      <c r="J422" s="1"/>
    </row>
    <row r="423" spans="1:10" x14ac:dyDescent="0.35">
      <c r="B423" s="3"/>
      <c r="I423" s="12"/>
      <c r="J423" s="1"/>
    </row>
    <row r="424" spans="1:10" x14ac:dyDescent="0.35">
      <c r="B424" s="3"/>
      <c r="I424" s="12"/>
      <c r="J424" s="1"/>
    </row>
    <row r="425" spans="1:10" x14ac:dyDescent="0.35">
      <c r="B425" s="3"/>
      <c r="I425" s="12"/>
      <c r="J425" s="1"/>
    </row>
    <row r="426" spans="1:10" x14ac:dyDescent="0.35">
      <c r="B426" s="3"/>
      <c r="I426" s="12"/>
      <c r="J426" s="1"/>
    </row>
    <row r="427" spans="1:10" x14ac:dyDescent="0.35">
      <c r="B427" s="3"/>
      <c r="I427" s="12"/>
      <c r="J427" s="1"/>
    </row>
    <row r="428" spans="1:10" x14ac:dyDescent="0.35">
      <c r="B428" s="3"/>
      <c r="I428" s="12"/>
      <c r="J428" s="1"/>
    </row>
    <row r="429" spans="1:10" x14ac:dyDescent="0.35">
      <c r="B429" s="3"/>
      <c r="I429" s="12"/>
      <c r="J429" s="1"/>
    </row>
    <row r="430" spans="1:10" x14ac:dyDescent="0.35">
      <c r="B430" s="3"/>
      <c r="I430" s="12"/>
      <c r="J430" s="1"/>
    </row>
    <row r="431" spans="1:10" x14ac:dyDescent="0.35">
      <c r="B431" s="3"/>
      <c r="I431" s="12"/>
      <c r="J431" s="1"/>
    </row>
    <row r="432" spans="1:10" x14ac:dyDescent="0.35">
      <c r="B432" s="3"/>
      <c r="I432" s="12"/>
      <c r="J432" s="1"/>
    </row>
    <row r="433" spans="2:10" x14ac:dyDescent="0.35">
      <c r="B433" s="3"/>
      <c r="I433" s="12"/>
      <c r="J433" s="1"/>
    </row>
    <row r="434" spans="2:10" x14ac:dyDescent="0.35">
      <c r="B434" s="3"/>
      <c r="I434" s="12"/>
      <c r="J434" s="1"/>
    </row>
    <row r="435" spans="2:10" x14ac:dyDescent="0.35">
      <c r="B435" s="3"/>
      <c r="I435" s="12"/>
      <c r="J435" s="1"/>
    </row>
    <row r="436" spans="2:10" x14ac:dyDescent="0.35">
      <c r="B436" s="3"/>
      <c r="I436" s="12"/>
      <c r="J436" s="1"/>
    </row>
    <row r="437" spans="2:10" x14ac:dyDescent="0.35">
      <c r="B437" s="3"/>
      <c r="I437" s="12"/>
      <c r="J437" s="1"/>
    </row>
    <row r="438" spans="2:10" x14ac:dyDescent="0.35">
      <c r="B438" s="3"/>
      <c r="I438" s="12"/>
      <c r="J438" s="1"/>
    </row>
    <row r="439" spans="2:10" x14ac:dyDescent="0.35">
      <c r="B439" s="3"/>
      <c r="I439" s="12"/>
      <c r="J439" s="1"/>
    </row>
    <row r="440" spans="2:10" x14ac:dyDescent="0.35">
      <c r="B440" s="3"/>
      <c r="I440" s="12"/>
      <c r="J440" s="1"/>
    </row>
    <row r="441" spans="2:10" x14ac:dyDescent="0.35">
      <c r="B441" s="3"/>
      <c r="J441" s="1"/>
    </row>
    <row r="442" spans="2:10" x14ac:dyDescent="0.35">
      <c r="B442" s="3"/>
      <c r="J442" s="1"/>
    </row>
    <row r="443" spans="2:10" x14ac:dyDescent="0.35">
      <c r="B443" s="3"/>
      <c r="J443" s="1"/>
    </row>
    <row r="444" spans="2:10" x14ac:dyDescent="0.35">
      <c r="B444" s="3"/>
      <c r="J444" s="1"/>
    </row>
    <row r="445" spans="2:10" x14ac:dyDescent="0.35">
      <c r="B445" s="3"/>
      <c r="J445" s="1"/>
    </row>
    <row r="446" spans="2:10" x14ac:dyDescent="0.35">
      <c r="B446" s="3"/>
      <c r="J446" s="1"/>
    </row>
    <row r="447" spans="2:10" x14ac:dyDescent="0.35">
      <c r="B447" s="3"/>
      <c r="J447" s="1"/>
    </row>
    <row r="448" spans="2:10" x14ac:dyDescent="0.35">
      <c r="B448" s="3"/>
      <c r="J448" s="1"/>
    </row>
    <row r="449" spans="2:10" x14ac:dyDescent="0.35">
      <c r="B449" s="3"/>
      <c r="J449" s="1"/>
    </row>
    <row r="450" spans="2:10" x14ac:dyDescent="0.35">
      <c r="B450" s="3"/>
      <c r="J450" s="1"/>
    </row>
    <row r="451" spans="2:10" x14ac:dyDescent="0.35">
      <c r="B451" s="3"/>
      <c r="J451" s="1"/>
    </row>
    <row r="452" spans="2:10" x14ac:dyDescent="0.35">
      <c r="B452" s="3"/>
      <c r="J452" s="1"/>
    </row>
    <row r="453" spans="2:10" x14ac:dyDescent="0.35">
      <c r="B453" s="3"/>
      <c r="J453" s="1"/>
    </row>
    <row r="454" spans="2:10" x14ac:dyDescent="0.35">
      <c r="B454" s="3"/>
      <c r="J454" s="1"/>
    </row>
    <row r="455" spans="2:10" x14ac:dyDescent="0.35">
      <c r="B455" s="3"/>
      <c r="J455" s="1"/>
    </row>
    <row r="456" spans="2:10" x14ac:dyDescent="0.35">
      <c r="B456" s="3"/>
      <c r="J456" s="1"/>
    </row>
    <row r="457" spans="2:10" x14ac:dyDescent="0.35">
      <c r="B457" s="3"/>
      <c r="J457" s="1"/>
    </row>
    <row r="458" spans="2:10" x14ac:dyDescent="0.35">
      <c r="B458" s="3"/>
      <c r="J458" s="1"/>
    </row>
    <row r="459" spans="2:10" x14ac:dyDescent="0.35">
      <c r="B459" s="3"/>
      <c r="J459" s="1"/>
    </row>
    <row r="460" spans="2:10" x14ac:dyDescent="0.35">
      <c r="B460" s="3"/>
      <c r="J460" s="1"/>
    </row>
    <row r="461" spans="2:10" x14ac:dyDescent="0.35">
      <c r="B461" s="3"/>
      <c r="J461" s="1"/>
    </row>
    <row r="462" spans="2:10" x14ac:dyDescent="0.35">
      <c r="B462" s="3"/>
      <c r="J462" s="1"/>
    </row>
    <row r="463" spans="2:10" x14ac:dyDescent="0.35">
      <c r="B463" s="3"/>
      <c r="J463" s="1"/>
    </row>
    <row r="464" spans="2:10" x14ac:dyDescent="0.35">
      <c r="B464" s="3"/>
      <c r="J464" s="1"/>
    </row>
    <row r="465" spans="1:10" x14ac:dyDescent="0.35">
      <c r="A465" s="13"/>
      <c r="B465" s="3"/>
      <c r="G465" s="10"/>
      <c r="J465" s="1"/>
    </row>
    <row r="466" spans="1:10" x14ac:dyDescent="0.35">
      <c r="A466" s="13"/>
      <c r="B466" s="3"/>
      <c r="G466" s="10"/>
      <c r="J466" s="1"/>
    </row>
    <row r="467" spans="1:10" x14ac:dyDescent="0.35">
      <c r="B467" s="3"/>
      <c r="J467" s="1"/>
    </row>
    <row r="468" spans="1:10" x14ac:dyDescent="0.35">
      <c r="B468" s="3"/>
      <c r="J468" s="1"/>
    </row>
    <row r="469" spans="1:10" x14ac:dyDescent="0.35">
      <c r="B469" s="3"/>
      <c r="J469" s="1"/>
    </row>
    <row r="470" spans="1:10" x14ac:dyDescent="0.35">
      <c r="B470" s="3"/>
      <c r="J470" s="1"/>
    </row>
    <row r="471" spans="1:10" x14ac:dyDescent="0.35">
      <c r="B471" s="3"/>
      <c r="J471" s="1"/>
    </row>
    <row r="472" spans="1:10" x14ac:dyDescent="0.35">
      <c r="B472" s="3"/>
      <c r="J472" s="1"/>
    </row>
    <row r="473" spans="1:10" x14ac:dyDescent="0.35">
      <c r="B473" s="3"/>
      <c r="J473" s="1"/>
    </row>
    <row r="474" spans="1:10" x14ac:dyDescent="0.35">
      <c r="B474" s="3"/>
      <c r="J474" s="1"/>
    </row>
    <row r="475" spans="1:10" x14ac:dyDescent="0.35">
      <c r="B475" s="3"/>
      <c r="J475" s="1"/>
    </row>
    <row r="476" spans="1:10" x14ac:dyDescent="0.35">
      <c r="B476" s="3"/>
      <c r="J476" s="1"/>
    </row>
    <row r="477" spans="1:10" x14ac:dyDescent="0.35">
      <c r="B477" s="3"/>
      <c r="J477" s="1"/>
    </row>
    <row r="478" spans="1:10" ht="15" customHeight="1" x14ac:dyDescent="0.35">
      <c r="B478" s="3"/>
      <c r="J478" s="1"/>
    </row>
    <row r="479" spans="1:10" ht="15" customHeight="1" x14ac:dyDescent="0.35">
      <c r="B479" s="3"/>
      <c r="J479" s="1"/>
    </row>
    <row r="480" spans="1:10" x14ac:dyDescent="0.35">
      <c r="B480" s="3"/>
      <c r="J480" s="1"/>
    </row>
    <row r="482" spans="2:10" x14ac:dyDescent="0.35">
      <c r="B482" s="3"/>
      <c r="I482" s="12"/>
      <c r="J482" s="1"/>
    </row>
    <row r="483" spans="2:10" x14ac:dyDescent="0.35">
      <c r="B483" s="3"/>
      <c r="I483" s="12"/>
      <c r="J483" s="1"/>
    </row>
    <row r="484" spans="2:10" x14ac:dyDescent="0.35">
      <c r="B484" s="3"/>
      <c r="I484" s="12"/>
      <c r="J484" s="1"/>
    </row>
    <row r="485" spans="2:10" x14ac:dyDescent="0.35">
      <c r="B485" s="3"/>
      <c r="I485" s="12"/>
      <c r="J485" s="1"/>
    </row>
    <row r="486" spans="2:10" x14ac:dyDescent="0.35">
      <c r="B486" s="3"/>
      <c r="I486" s="12"/>
      <c r="J486" s="1"/>
    </row>
    <row r="487" spans="2:10" x14ac:dyDescent="0.35">
      <c r="B487" s="3"/>
      <c r="I487" s="12"/>
      <c r="J487" s="1"/>
    </row>
    <row r="488" spans="2:10" x14ac:dyDescent="0.35">
      <c r="B488" s="3"/>
      <c r="I488" s="12"/>
      <c r="J488" s="1"/>
    </row>
    <row r="489" spans="2:10" x14ac:dyDescent="0.35">
      <c r="B489" s="3"/>
      <c r="I489" s="12"/>
      <c r="J489" s="1"/>
    </row>
    <row r="490" spans="2:10" x14ac:dyDescent="0.35">
      <c r="B490" s="3"/>
      <c r="I490" s="12"/>
      <c r="J490" s="1"/>
    </row>
    <row r="491" spans="2:10" x14ac:dyDescent="0.35">
      <c r="B491" s="3"/>
      <c r="I491" s="12"/>
      <c r="J491" s="1"/>
    </row>
    <row r="492" spans="2:10" x14ac:dyDescent="0.35">
      <c r="B492" s="3"/>
      <c r="I492" s="12"/>
      <c r="J492" s="1"/>
    </row>
    <row r="493" spans="2:10" x14ac:dyDescent="0.35">
      <c r="B493" s="3"/>
      <c r="I493" s="12"/>
      <c r="J493" s="1"/>
    </row>
    <row r="494" spans="2:10" x14ac:dyDescent="0.35">
      <c r="B494" s="3"/>
      <c r="I494" s="12"/>
      <c r="J494" s="1"/>
    </row>
    <row r="495" spans="2:10" x14ac:dyDescent="0.35">
      <c r="B495" s="3"/>
      <c r="I495" s="12"/>
      <c r="J495" s="1"/>
    </row>
    <row r="496" spans="2:10" x14ac:dyDescent="0.35">
      <c r="B496" s="3"/>
      <c r="I496" s="12"/>
      <c r="J496" s="1"/>
    </row>
    <row r="497" spans="1:10" x14ac:dyDescent="0.35">
      <c r="B497" s="3"/>
      <c r="I497" s="12"/>
      <c r="J497" s="1"/>
    </row>
    <row r="498" spans="1:10" x14ac:dyDescent="0.35">
      <c r="B498" s="3"/>
      <c r="I498" s="12"/>
      <c r="J498" s="1"/>
    </row>
    <row r="499" spans="1:10" x14ac:dyDescent="0.35">
      <c r="B499" s="3"/>
      <c r="I499" s="12"/>
      <c r="J499" s="1"/>
    </row>
    <row r="500" spans="1:10" x14ac:dyDescent="0.35">
      <c r="B500" s="3"/>
      <c r="I500" s="12"/>
      <c r="J500" s="1"/>
    </row>
    <row r="501" spans="1:10" x14ac:dyDescent="0.35">
      <c r="B501" s="3"/>
      <c r="I501" s="12"/>
      <c r="J501" s="1"/>
    </row>
    <row r="502" spans="1:10" x14ac:dyDescent="0.35">
      <c r="B502" s="3"/>
      <c r="I502" s="12"/>
      <c r="J502" s="1"/>
    </row>
    <row r="503" spans="1:10" x14ac:dyDescent="0.35">
      <c r="B503" s="3"/>
      <c r="I503" s="12"/>
      <c r="J503" s="1"/>
    </row>
    <row r="504" spans="1:10" x14ac:dyDescent="0.35">
      <c r="B504" s="3"/>
      <c r="I504" s="12"/>
      <c r="J504" s="1"/>
    </row>
    <row r="505" spans="1:10" x14ac:dyDescent="0.35">
      <c r="B505" s="3"/>
      <c r="I505" s="12"/>
      <c r="J505" s="1"/>
    </row>
    <row r="506" spans="1:10" x14ac:dyDescent="0.35">
      <c r="B506" s="3"/>
      <c r="I506" s="12"/>
      <c r="J506" s="1"/>
    </row>
    <row r="507" spans="1:10" x14ac:dyDescent="0.35">
      <c r="B507" s="3"/>
      <c r="I507" s="12"/>
      <c r="J507" s="1"/>
    </row>
    <row r="508" spans="1:10" x14ac:dyDescent="0.35">
      <c r="A508" s="13"/>
      <c r="B508" s="3"/>
      <c r="G508" s="10"/>
      <c r="I508" s="12"/>
      <c r="J508" s="1"/>
    </row>
    <row r="509" spans="1:10" x14ac:dyDescent="0.35">
      <c r="B509" s="3"/>
      <c r="I509" s="12"/>
      <c r="J509" s="1"/>
    </row>
    <row r="510" spans="1:10" x14ac:dyDescent="0.35">
      <c r="B510" s="3"/>
      <c r="I510" s="12"/>
      <c r="J510" s="1"/>
    </row>
    <row r="511" spans="1:10" x14ac:dyDescent="0.35">
      <c r="B511" s="3"/>
      <c r="I511" s="12"/>
      <c r="J511" s="1"/>
    </row>
    <row r="512" spans="1:10" x14ac:dyDescent="0.35">
      <c r="B512" s="3"/>
      <c r="I512" s="12"/>
      <c r="J512" s="1"/>
    </row>
    <row r="513" spans="2:10" x14ac:dyDescent="0.35">
      <c r="B513" s="3"/>
      <c r="J513" s="1"/>
    </row>
    <row r="514" spans="2:10" x14ac:dyDescent="0.35">
      <c r="B514" s="3"/>
      <c r="J514" s="1"/>
    </row>
    <row r="515" spans="2:10" x14ac:dyDescent="0.35">
      <c r="B515" s="3"/>
      <c r="J515" s="1"/>
    </row>
    <row r="516" spans="2:10" x14ac:dyDescent="0.35">
      <c r="B516" s="3"/>
      <c r="J516" s="1"/>
    </row>
    <row r="517" spans="2:10" x14ac:dyDescent="0.35">
      <c r="B517" s="3"/>
      <c r="J517" s="1"/>
    </row>
    <row r="518" spans="2:10" x14ac:dyDescent="0.35">
      <c r="B518" s="3"/>
      <c r="J518" s="1"/>
    </row>
    <row r="519" spans="2:10" x14ac:dyDescent="0.35">
      <c r="B519" s="3"/>
      <c r="J519" s="1"/>
    </row>
    <row r="520" spans="2:10" x14ac:dyDescent="0.35">
      <c r="B520" s="3"/>
      <c r="J520" s="1"/>
    </row>
    <row r="521" spans="2:10" x14ac:dyDescent="0.35">
      <c r="B521" s="3"/>
      <c r="J521" s="1"/>
    </row>
    <row r="522" spans="2:10" x14ac:dyDescent="0.35">
      <c r="B522" s="3"/>
      <c r="J522" s="1"/>
    </row>
    <row r="523" spans="2:10" x14ac:dyDescent="0.35">
      <c r="B523" s="3"/>
      <c r="J523" s="1"/>
    </row>
    <row r="524" spans="2:10" x14ac:dyDescent="0.35">
      <c r="B524" s="3"/>
      <c r="J524" s="1"/>
    </row>
    <row r="525" spans="2:10" x14ac:dyDescent="0.35">
      <c r="B525" s="3"/>
      <c r="J525" s="1"/>
    </row>
    <row r="526" spans="2:10" x14ac:dyDescent="0.35">
      <c r="B526" s="3"/>
      <c r="J526" s="1"/>
    </row>
    <row r="527" spans="2:10" ht="15" customHeight="1" x14ac:dyDescent="0.35">
      <c r="B527" s="3"/>
      <c r="J527" s="1"/>
    </row>
    <row r="528" spans="2:10" ht="15" customHeight="1" x14ac:dyDescent="0.35">
      <c r="B528" s="3"/>
      <c r="J528" s="1"/>
    </row>
    <row r="529" spans="2:10" x14ac:dyDescent="0.35">
      <c r="B529" s="3"/>
      <c r="J529" s="1"/>
    </row>
  </sheetData>
  <sortState xmlns:xlrd2="http://schemas.microsoft.com/office/spreadsheetml/2017/richdata2" ref="B1:K495">
    <sortCondition descending="1" ref="H1"/>
  </sortState>
  <mergeCells count="1"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87"/>
  <sheetViews>
    <sheetView workbookViewId="0">
      <selection sqref="A1:XFD87"/>
    </sheetView>
  </sheetViews>
  <sheetFormatPr baseColWidth="10" defaultColWidth="11.453125" defaultRowHeight="14.5" x14ac:dyDescent="0.35"/>
  <cols>
    <col min="4" max="4" width="31.453125" customWidth="1"/>
    <col min="5" max="5" width="14.453125" style="10" customWidth="1"/>
    <col min="6" max="6" width="15" style="13" customWidth="1"/>
    <col min="7" max="12" width="11.54296875" style="3"/>
  </cols>
  <sheetData>
    <row r="1" customFormat="1" ht="15" customHeight="1" x14ac:dyDescent="0.35"/>
    <row r="2" customFormat="1" ht="15" customHeight="1" x14ac:dyDescent="0.35"/>
    <row r="3" customFormat="1" ht="15" customHeight="1" x14ac:dyDescent="0.35"/>
    <row r="4" customFormat="1" ht="15" customHeight="1" x14ac:dyDescent="0.35"/>
    <row r="5" customFormat="1" ht="15" customHeight="1" x14ac:dyDescent="0.35"/>
    <row r="6" customFormat="1" ht="15" customHeight="1" x14ac:dyDescent="0.35"/>
    <row r="7" customFormat="1" ht="15" customHeight="1" x14ac:dyDescent="0.35"/>
    <row r="8" customFormat="1" ht="15" customHeight="1" x14ac:dyDescent="0.35"/>
    <row r="9" customFormat="1" ht="15" customHeight="1" x14ac:dyDescent="0.35"/>
    <row r="10" customFormat="1" ht="15" customHeight="1" x14ac:dyDescent="0.35"/>
    <row r="11" customFormat="1" ht="15" customHeight="1" x14ac:dyDescent="0.35"/>
    <row r="12" customFormat="1" ht="15" customHeight="1" x14ac:dyDescent="0.35"/>
    <row r="13" customFormat="1" ht="15" customHeight="1" x14ac:dyDescent="0.35"/>
    <row r="14" customFormat="1" ht="15" customHeight="1" x14ac:dyDescent="0.35"/>
    <row r="15" customFormat="1" ht="15" customHeight="1" x14ac:dyDescent="0.35"/>
    <row r="16" customFormat="1" ht="15" customHeight="1" x14ac:dyDescent="0.35"/>
    <row r="17" customFormat="1" ht="15" customHeight="1" x14ac:dyDescent="0.35"/>
    <row r="18" customFormat="1" ht="15" customHeight="1" x14ac:dyDescent="0.35"/>
    <row r="19" customFormat="1" ht="15" customHeight="1" x14ac:dyDescent="0.35"/>
    <row r="20" customFormat="1" ht="15" customHeight="1" x14ac:dyDescent="0.35"/>
    <row r="21" customFormat="1" ht="15" customHeight="1" x14ac:dyDescent="0.35"/>
    <row r="22" customFormat="1" ht="15" customHeight="1" x14ac:dyDescent="0.35"/>
    <row r="23" customFormat="1" ht="15" customHeight="1" x14ac:dyDescent="0.35"/>
    <row r="24" customFormat="1" ht="15" customHeight="1" x14ac:dyDescent="0.35"/>
    <row r="25" customFormat="1" ht="15" customHeight="1" x14ac:dyDescent="0.35"/>
    <row r="26" customFormat="1" ht="15" customHeight="1" x14ac:dyDescent="0.35"/>
    <row r="27" customFormat="1" ht="15" customHeight="1" x14ac:dyDescent="0.35"/>
    <row r="28" customFormat="1" ht="15" customHeight="1" x14ac:dyDescent="0.35"/>
    <row r="29" customFormat="1" ht="15" customHeight="1" x14ac:dyDescent="0.35"/>
    <row r="30" customFormat="1" ht="15" customHeight="1" x14ac:dyDescent="0.35"/>
    <row r="31" customFormat="1" ht="15" customHeight="1" x14ac:dyDescent="0.35"/>
    <row r="32" customFormat="1" ht="15" customHeight="1" x14ac:dyDescent="0.35"/>
    <row r="33" spans="2:12" ht="15" customHeight="1" x14ac:dyDescent="0.35">
      <c r="E33"/>
      <c r="F33"/>
      <c r="G33"/>
      <c r="H33"/>
      <c r="I33"/>
      <c r="J33"/>
      <c r="K33"/>
      <c r="L33"/>
    </row>
    <row r="34" spans="2:12" ht="15" customHeight="1" x14ac:dyDescent="0.35">
      <c r="E34"/>
      <c r="F34"/>
      <c r="G34"/>
      <c r="H34"/>
      <c r="I34"/>
      <c r="J34"/>
      <c r="K34"/>
      <c r="L34"/>
    </row>
    <row r="35" spans="2:12" ht="15" customHeight="1" x14ac:dyDescent="0.35">
      <c r="E35"/>
      <c r="F35"/>
      <c r="G35"/>
      <c r="H35"/>
      <c r="I35"/>
      <c r="J35"/>
      <c r="K35"/>
      <c r="L35"/>
    </row>
    <row r="36" spans="2:12" ht="15" customHeight="1" x14ac:dyDescent="0.35">
      <c r="B36" s="65"/>
      <c r="C36" s="65"/>
      <c r="D36" s="65"/>
      <c r="E36" s="65"/>
      <c r="F36" s="65"/>
      <c r="G36"/>
      <c r="H36"/>
      <c r="I36"/>
      <c r="J36" s="65"/>
      <c r="K36"/>
      <c r="L36"/>
    </row>
    <row r="37" spans="2:12" ht="15" customHeight="1" x14ac:dyDescent="0.35">
      <c r="E37"/>
      <c r="F37"/>
      <c r="G37"/>
      <c r="H37"/>
      <c r="I37"/>
      <c r="J37"/>
      <c r="K37"/>
      <c r="L37"/>
    </row>
    <row r="38" spans="2:12" ht="15" customHeight="1" x14ac:dyDescent="0.35">
      <c r="E38"/>
      <c r="F38"/>
      <c r="G38"/>
      <c r="H38"/>
      <c r="I38"/>
      <c r="J38"/>
      <c r="K38"/>
      <c r="L38"/>
    </row>
    <row r="39" spans="2:12" ht="15" customHeight="1" x14ac:dyDescent="0.35">
      <c r="E39"/>
      <c r="F39"/>
      <c r="G39"/>
      <c r="H39"/>
      <c r="I39"/>
      <c r="J39"/>
      <c r="K39"/>
      <c r="L39"/>
    </row>
    <row r="40" spans="2:12" ht="15" customHeight="1" x14ac:dyDescent="0.35">
      <c r="E40"/>
      <c r="F40"/>
      <c r="G40"/>
      <c r="H40"/>
      <c r="I40"/>
      <c r="J40"/>
      <c r="K40"/>
      <c r="L40"/>
    </row>
    <row r="41" spans="2:12" ht="15" customHeight="1" x14ac:dyDescent="0.35">
      <c r="E41"/>
      <c r="F41"/>
      <c r="G41"/>
      <c r="H41"/>
      <c r="I41"/>
      <c r="J41"/>
      <c r="K41"/>
      <c r="L41"/>
    </row>
    <row r="42" spans="2:12" ht="15" customHeight="1" x14ac:dyDescent="0.35">
      <c r="E42"/>
      <c r="F42"/>
      <c r="G42"/>
      <c r="H42"/>
      <c r="I42"/>
      <c r="J42"/>
      <c r="K42"/>
      <c r="L42"/>
    </row>
    <row r="43" spans="2:12" ht="15" customHeight="1" x14ac:dyDescent="0.35">
      <c r="E43"/>
      <c r="F43"/>
      <c r="G43"/>
      <c r="H43"/>
      <c r="I43"/>
      <c r="J43"/>
      <c r="K43"/>
      <c r="L43"/>
    </row>
    <row r="44" spans="2:12" ht="15" customHeight="1" x14ac:dyDescent="0.35">
      <c r="E44"/>
      <c r="F44"/>
      <c r="G44"/>
      <c r="H44"/>
      <c r="I44"/>
      <c r="J44"/>
      <c r="K44"/>
      <c r="L44"/>
    </row>
    <row r="45" spans="2:12" ht="15" customHeight="1" x14ac:dyDescent="0.35">
      <c r="B45" s="65"/>
      <c r="C45" s="65"/>
      <c r="D45" s="65"/>
      <c r="E45" s="65"/>
      <c r="F45" s="65"/>
      <c r="G45"/>
      <c r="H45"/>
      <c r="I45"/>
      <c r="J45" s="65"/>
      <c r="K45"/>
      <c r="L45"/>
    </row>
    <row r="46" spans="2:12" ht="15" customHeight="1" x14ac:dyDescent="0.35">
      <c r="E46"/>
      <c r="F46"/>
      <c r="G46"/>
      <c r="H46"/>
      <c r="I46"/>
      <c r="J46"/>
      <c r="K46"/>
      <c r="L46"/>
    </row>
    <row r="47" spans="2:12" ht="15" customHeight="1" x14ac:dyDescent="0.35">
      <c r="E47"/>
      <c r="F47"/>
      <c r="G47"/>
      <c r="H47"/>
      <c r="I47"/>
      <c r="J47"/>
      <c r="K47"/>
      <c r="L47"/>
    </row>
    <row r="48" spans="2:12" ht="15" customHeight="1" x14ac:dyDescent="0.35">
      <c r="E48"/>
      <c r="F48"/>
      <c r="G48"/>
      <c r="H48"/>
      <c r="I48"/>
      <c r="J48"/>
      <c r="K48"/>
      <c r="L48"/>
    </row>
    <row r="49" spans="2:12" ht="15" customHeight="1" x14ac:dyDescent="0.35">
      <c r="E49"/>
      <c r="F49"/>
      <c r="G49"/>
      <c r="H49"/>
      <c r="I49"/>
      <c r="J49"/>
      <c r="K49"/>
      <c r="L49"/>
    </row>
    <row r="50" spans="2:12" ht="15" customHeight="1" x14ac:dyDescent="0.35">
      <c r="B50" s="65"/>
      <c r="C50" s="65"/>
      <c r="D50" s="65"/>
      <c r="E50" s="65"/>
      <c r="F50" s="65"/>
      <c r="G50"/>
      <c r="H50"/>
      <c r="I50"/>
      <c r="J50" s="65"/>
      <c r="K50"/>
      <c r="L50"/>
    </row>
    <row r="51" spans="2:12" ht="15" customHeight="1" x14ac:dyDescent="0.35">
      <c r="B51" s="65"/>
      <c r="C51" s="65"/>
      <c r="D51" s="65"/>
      <c r="E51" s="65"/>
      <c r="F51" s="65"/>
      <c r="G51"/>
      <c r="H51"/>
      <c r="I51"/>
      <c r="J51" s="65"/>
      <c r="K51"/>
      <c r="L51"/>
    </row>
    <row r="52" spans="2:12" ht="15" customHeight="1" x14ac:dyDescent="0.35">
      <c r="E52"/>
      <c r="F52"/>
      <c r="G52"/>
      <c r="H52"/>
      <c r="I52"/>
      <c r="J52"/>
      <c r="K52"/>
      <c r="L52"/>
    </row>
    <row r="53" spans="2:12" ht="15" customHeight="1" x14ac:dyDescent="0.35">
      <c r="E53"/>
      <c r="F53"/>
      <c r="G53"/>
      <c r="H53"/>
      <c r="I53"/>
      <c r="J53"/>
      <c r="K53"/>
      <c r="L53"/>
    </row>
    <row r="54" spans="2:12" ht="15" customHeight="1" x14ac:dyDescent="0.35">
      <c r="E54"/>
      <c r="F54"/>
      <c r="G54"/>
      <c r="H54"/>
      <c r="I54"/>
      <c r="J54"/>
      <c r="K54"/>
      <c r="L54"/>
    </row>
    <row r="55" spans="2:12" ht="15" customHeight="1" x14ac:dyDescent="0.35">
      <c r="E55"/>
      <c r="F55"/>
      <c r="G55"/>
      <c r="H55"/>
      <c r="I55"/>
      <c r="J55"/>
      <c r="K55"/>
      <c r="L55"/>
    </row>
    <row r="56" spans="2:12" ht="15" customHeight="1" x14ac:dyDescent="0.35">
      <c r="B56" s="65"/>
      <c r="C56" s="65"/>
      <c r="D56" s="65"/>
      <c r="E56" s="65"/>
      <c r="F56" s="65"/>
      <c r="G56"/>
      <c r="H56"/>
      <c r="I56"/>
      <c r="J56" s="65"/>
      <c r="K56"/>
      <c r="L56"/>
    </row>
    <row r="57" spans="2:12" ht="15" customHeight="1" x14ac:dyDescent="0.35">
      <c r="E57"/>
      <c r="F57" s="65"/>
      <c r="G57"/>
      <c r="H57"/>
      <c r="I57"/>
      <c r="J57"/>
      <c r="K57"/>
      <c r="L57"/>
    </row>
    <row r="58" spans="2:12" ht="15" customHeight="1" x14ac:dyDescent="0.35">
      <c r="E58"/>
      <c r="F58"/>
      <c r="G58"/>
      <c r="H58"/>
      <c r="I58"/>
      <c r="J58"/>
      <c r="K58"/>
      <c r="L58"/>
    </row>
    <row r="59" spans="2:12" ht="15" customHeight="1" x14ac:dyDescent="0.35">
      <c r="E59"/>
      <c r="F59"/>
      <c r="G59"/>
      <c r="H59"/>
      <c r="I59"/>
      <c r="J59"/>
      <c r="K59"/>
      <c r="L59"/>
    </row>
    <row r="60" spans="2:12" ht="15" customHeight="1" x14ac:dyDescent="0.35">
      <c r="E60"/>
      <c r="F60"/>
      <c r="G60"/>
      <c r="H60"/>
      <c r="I60"/>
      <c r="J60"/>
      <c r="K60"/>
      <c r="L60"/>
    </row>
    <row r="61" spans="2:12" ht="15" customHeight="1" x14ac:dyDescent="0.35">
      <c r="B61" s="65"/>
      <c r="C61" s="65"/>
      <c r="D61" s="65"/>
      <c r="E61" s="65"/>
      <c r="F61" s="65"/>
      <c r="G61"/>
      <c r="H61"/>
      <c r="I61"/>
      <c r="J61" s="65"/>
      <c r="K61"/>
      <c r="L61"/>
    </row>
    <row r="62" spans="2:12" ht="15" customHeight="1" x14ac:dyDescent="0.35">
      <c r="E62"/>
      <c r="F62"/>
      <c r="G62"/>
      <c r="H62"/>
      <c r="I62"/>
      <c r="J62"/>
      <c r="K62"/>
      <c r="L62"/>
    </row>
    <row r="63" spans="2:12" ht="15" customHeight="1" x14ac:dyDescent="0.35">
      <c r="E63"/>
      <c r="F63"/>
      <c r="G63"/>
      <c r="H63"/>
      <c r="I63"/>
      <c r="J63"/>
      <c r="K63"/>
      <c r="L63"/>
    </row>
    <row r="64" spans="2:12" ht="15" customHeight="1" x14ac:dyDescent="0.35">
      <c r="E64"/>
      <c r="F64"/>
      <c r="G64"/>
      <c r="H64"/>
      <c r="I64"/>
      <c r="J64"/>
      <c r="K64"/>
      <c r="L64"/>
    </row>
    <row r="65" spans="2:12" ht="15" customHeight="1" x14ac:dyDescent="0.35">
      <c r="E65"/>
      <c r="F65"/>
      <c r="G65"/>
      <c r="H65"/>
      <c r="I65"/>
      <c r="J65"/>
      <c r="K65"/>
      <c r="L65"/>
    </row>
    <row r="66" spans="2:12" ht="15" customHeight="1" x14ac:dyDescent="0.35">
      <c r="E66"/>
      <c r="F66"/>
      <c r="G66"/>
      <c r="H66"/>
      <c r="I66"/>
      <c r="J66"/>
      <c r="K66"/>
      <c r="L66"/>
    </row>
    <row r="67" spans="2:12" ht="15" customHeight="1" x14ac:dyDescent="0.35">
      <c r="E67"/>
      <c r="F67"/>
      <c r="G67"/>
      <c r="H67"/>
      <c r="I67"/>
      <c r="J67"/>
      <c r="K67"/>
      <c r="L67"/>
    </row>
    <row r="68" spans="2:12" ht="15" customHeight="1" x14ac:dyDescent="0.35">
      <c r="E68"/>
      <c r="F68"/>
      <c r="G68"/>
      <c r="H68"/>
      <c r="I68"/>
      <c r="J68"/>
      <c r="K68"/>
      <c r="L68"/>
    </row>
    <row r="69" spans="2:12" ht="15" customHeight="1" x14ac:dyDescent="0.35">
      <c r="E69"/>
      <c r="F69"/>
      <c r="G69"/>
      <c r="H69"/>
      <c r="I69"/>
      <c r="J69"/>
      <c r="K69"/>
      <c r="L69"/>
    </row>
    <row r="70" spans="2:12" ht="15" customHeight="1" x14ac:dyDescent="0.35">
      <c r="E70"/>
      <c r="F70"/>
      <c r="G70"/>
      <c r="H70"/>
      <c r="I70"/>
      <c r="J70"/>
      <c r="K70"/>
      <c r="L70"/>
    </row>
    <row r="71" spans="2:12" ht="15" customHeight="1" x14ac:dyDescent="0.35">
      <c r="B71" s="65"/>
      <c r="C71" s="65"/>
      <c r="D71" s="65"/>
      <c r="E71" s="65"/>
      <c r="F71" s="65"/>
      <c r="G71"/>
      <c r="H71"/>
      <c r="I71"/>
      <c r="J71" s="65"/>
      <c r="K71"/>
      <c r="L71"/>
    </row>
    <row r="72" spans="2:12" ht="14.25" customHeight="1" x14ac:dyDescent="0.35">
      <c r="E72"/>
      <c r="F72"/>
      <c r="G72"/>
      <c r="H72"/>
      <c r="I72"/>
      <c r="J72"/>
      <c r="K72"/>
      <c r="L72"/>
    </row>
    <row r="73" spans="2:12" ht="14.25" customHeight="1" x14ac:dyDescent="0.35">
      <c r="E73"/>
      <c r="F73"/>
      <c r="G73"/>
      <c r="H73"/>
      <c r="I73"/>
      <c r="J73"/>
      <c r="K73"/>
      <c r="L73"/>
    </row>
    <row r="74" spans="2:12" ht="14.25" customHeight="1" x14ac:dyDescent="0.35">
      <c r="B74" s="65"/>
      <c r="C74" s="65"/>
      <c r="D74" s="65"/>
      <c r="E74" s="65"/>
      <c r="F74" s="65"/>
      <c r="G74"/>
      <c r="H74"/>
      <c r="I74"/>
      <c r="J74" s="65"/>
      <c r="K74"/>
      <c r="L74"/>
    </row>
    <row r="75" spans="2:12" ht="14.25" customHeight="1" x14ac:dyDescent="0.35">
      <c r="E75"/>
      <c r="F75"/>
      <c r="G75"/>
      <c r="H75"/>
      <c r="I75"/>
      <c r="J75"/>
      <c r="K75"/>
      <c r="L75"/>
    </row>
    <row r="76" spans="2:12" ht="14.25" customHeight="1" x14ac:dyDescent="0.35">
      <c r="B76" s="65"/>
      <c r="C76" s="65"/>
      <c r="D76" s="65"/>
      <c r="E76" s="65"/>
      <c r="F76" s="65"/>
      <c r="G76"/>
      <c r="H76"/>
      <c r="I76"/>
      <c r="J76" s="65"/>
      <c r="K76"/>
      <c r="L76"/>
    </row>
    <row r="77" spans="2:12" ht="15" customHeight="1" x14ac:dyDescent="0.35">
      <c r="E77"/>
      <c r="F77"/>
      <c r="G77"/>
      <c r="H77"/>
      <c r="I77"/>
      <c r="J77"/>
      <c r="K77"/>
      <c r="L77"/>
    </row>
    <row r="78" spans="2:12" ht="15" customHeight="1" x14ac:dyDescent="0.35">
      <c r="E78"/>
      <c r="F78"/>
      <c r="G78"/>
      <c r="H78"/>
      <c r="I78"/>
      <c r="J78"/>
      <c r="K78"/>
      <c r="L78"/>
    </row>
    <row r="79" spans="2:12" ht="15" customHeight="1" x14ac:dyDescent="0.35">
      <c r="E79"/>
      <c r="F79"/>
      <c r="G79"/>
      <c r="H79"/>
      <c r="I79"/>
      <c r="J79"/>
      <c r="K79"/>
      <c r="L79"/>
    </row>
    <row r="80" spans="2:12" x14ac:dyDescent="0.35">
      <c r="E80"/>
      <c r="F80"/>
      <c r="G80"/>
      <c r="H80"/>
      <c r="I80"/>
      <c r="J80"/>
      <c r="K80"/>
      <c r="L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</sheetData>
  <sortState xmlns:xlrd2="http://schemas.microsoft.com/office/spreadsheetml/2017/richdata2" ref="A1:L87">
    <sortCondition descending="1"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topLeftCell="B1" workbookViewId="0">
      <selection activeCell="T16" sqref="T16"/>
    </sheetView>
  </sheetViews>
  <sheetFormatPr baseColWidth="10" defaultColWidth="8.81640625" defaultRowHeight="14.5" x14ac:dyDescent="0.35"/>
  <cols>
    <col min="1" max="1" width="12.1796875" style="3" customWidth="1"/>
    <col min="2" max="2" width="25" customWidth="1"/>
    <col min="3" max="3" width="33.54296875" customWidth="1"/>
    <col min="4" max="4" width="12.54296875" customWidth="1"/>
    <col min="5" max="5" width="14.1796875" customWidth="1"/>
    <col min="6" max="6" width="8.81640625" customWidth="1"/>
    <col min="7" max="7" width="6.81640625" customWidth="1"/>
    <col min="8" max="8" width="9.1796875" customWidth="1"/>
    <col min="9" max="9" width="8.453125" customWidth="1"/>
    <col min="13" max="13" width="9.54296875" customWidth="1"/>
    <col min="15" max="15" width="11" customWidth="1"/>
    <col min="16" max="16" width="12.1796875" style="3" customWidth="1"/>
    <col min="17" max="17" width="12.1796875" customWidth="1"/>
  </cols>
  <sheetData>
    <row r="1" spans="1:17" ht="15" customHeight="1" x14ac:dyDescent="0.35">
      <c r="A1" s="3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t="s">
        <v>1363</v>
      </c>
      <c r="H1" t="s">
        <v>1364</v>
      </c>
      <c r="I1" t="s">
        <v>1365</v>
      </c>
      <c r="J1" t="s">
        <v>1366</v>
      </c>
      <c r="K1" t="s">
        <v>1367</v>
      </c>
      <c r="L1" t="s">
        <v>1368</v>
      </c>
      <c r="M1" t="s">
        <v>1369</v>
      </c>
      <c r="N1" t="s">
        <v>1370</v>
      </c>
      <c r="O1" t="s">
        <v>1371</v>
      </c>
      <c r="P1" s="3" t="s">
        <v>1372</v>
      </c>
      <c r="Q1" t="s">
        <v>1373</v>
      </c>
    </row>
    <row r="2" spans="1:17" ht="15" customHeight="1" x14ac:dyDescent="0.35">
      <c r="A2" s="3" t="s">
        <v>1374</v>
      </c>
    </row>
    <row r="3" spans="1:17" ht="15" customHeight="1" x14ac:dyDescent="0.35">
      <c r="A3" s="3" t="s">
        <v>1375</v>
      </c>
    </row>
    <row r="4" spans="1:17" ht="15" customHeight="1" x14ac:dyDescent="0.35">
      <c r="A4" s="3">
        <v>1</v>
      </c>
      <c r="B4" t="s">
        <v>1376</v>
      </c>
      <c r="C4" t="s">
        <v>134</v>
      </c>
      <c r="D4" t="s">
        <v>1133</v>
      </c>
      <c r="E4">
        <v>43223140859</v>
      </c>
      <c r="F4" t="s">
        <v>1377</v>
      </c>
      <c r="G4">
        <v>640</v>
      </c>
      <c r="H4">
        <v>80</v>
      </c>
      <c r="I4">
        <v>70</v>
      </c>
      <c r="J4">
        <v>60</v>
      </c>
      <c r="K4">
        <v>70</v>
      </c>
      <c r="L4">
        <v>0</v>
      </c>
      <c r="M4">
        <v>80</v>
      </c>
      <c r="N4">
        <v>0</v>
      </c>
      <c r="O4">
        <v>100</v>
      </c>
      <c r="P4" s="3">
        <v>100</v>
      </c>
      <c r="Q4">
        <v>80</v>
      </c>
    </row>
    <row r="5" spans="1:17" ht="15" customHeight="1" x14ac:dyDescent="0.35">
      <c r="A5" s="3">
        <v>2</v>
      </c>
      <c r="B5" t="s">
        <v>1378</v>
      </c>
      <c r="C5" t="s">
        <v>67</v>
      </c>
      <c r="D5" t="s">
        <v>1136</v>
      </c>
      <c r="E5">
        <v>43223510350</v>
      </c>
      <c r="F5" t="s">
        <v>1377</v>
      </c>
      <c r="G5">
        <v>440</v>
      </c>
      <c r="H5">
        <v>100</v>
      </c>
      <c r="I5">
        <v>80</v>
      </c>
      <c r="J5">
        <v>0</v>
      </c>
      <c r="K5">
        <v>80</v>
      </c>
      <c r="L5">
        <v>0</v>
      </c>
      <c r="M5">
        <v>0</v>
      </c>
      <c r="N5">
        <v>0</v>
      </c>
      <c r="O5">
        <v>0</v>
      </c>
      <c r="P5" s="3">
        <v>80</v>
      </c>
      <c r="Q5">
        <v>100</v>
      </c>
    </row>
    <row r="6" spans="1:17" ht="15" customHeight="1" x14ac:dyDescent="0.35">
      <c r="A6" s="3">
        <v>3</v>
      </c>
      <c r="B6" t="s">
        <v>1379</v>
      </c>
      <c r="C6" t="s">
        <v>366</v>
      </c>
      <c r="D6" t="s">
        <v>1140</v>
      </c>
      <c r="E6">
        <v>43563170130</v>
      </c>
      <c r="F6" t="s">
        <v>1377</v>
      </c>
      <c r="G6">
        <v>350</v>
      </c>
      <c r="H6">
        <v>70</v>
      </c>
      <c r="I6">
        <v>0</v>
      </c>
      <c r="J6">
        <v>0</v>
      </c>
      <c r="K6">
        <v>0</v>
      </c>
      <c r="L6">
        <v>0</v>
      </c>
      <c r="M6">
        <v>60</v>
      </c>
      <c r="N6">
        <v>0</v>
      </c>
      <c r="O6">
        <v>80</v>
      </c>
      <c r="P6" s="3">
        <v>70</v>
      </c>
      <c r="Q6">
        <v>70</v>
      </c>
    </row>
    <row r="7" spans="1:17" x14ac:dyDescent="0.35">
      <c r="A7" s="3">
        <v>4</v>
      </c>
      <c r="B7" t="s">
        <v>1380</v>
      </c>
      <c r="C7" t="s">
        <v>1381</v>
      </c>
      <c r="D7" t="s">
        <v>1382</v>
      </c>
      <c r="E7">
        <v>43352621161</v>
      </c>
      <c r="F7" t="s">
        <v>1377</v>
      </c>
      <c r="G7">
        <v>300</v>
      </c>
      <c r="H7">
        <v>0</v>
      </c>
      <c r="I7">
        <v>100</v>
      </c>
      <c r="J7">
        <v>100</v>
      </c>
      <c r="K7">
        <v>100</v>
      </c>
      <c r="L7">
        <v>0</v>
      </c>
      <c r="M7">
        <v>0</v>
      </c>
      <c r="N7">
        <v>0</v>
      </c>
      <c r="O7">
        <v>0</v>
      </c>
      <c r="P7" s="3">
        <v>0</v>
      </c>
      <c r="Q7">
        <v>0</v>
      </c>
    </row>
    <row r="8" spans="1:17" ht="15" customHeight="1" x14ac:dyDescent="0.35">
      <c r="A8" s="3">
        <v>5</v>
      </c>
      <c r="B8" s="65" t="s">
        <v>1383</v>
      </c>
      <c r="C8" s="65" t="s">
        <v>458</v>
      </c>
      <c r="D8" s="65" t="s">
        <v>1143</v>
      </c>
      <c r="E8" s="65">
        <v>43353070255</v>
      </c>
      <c r="F8" s="65" t="s">
        <v>1377</v>
      </c>
      <c r="G8">
        <v>140</v>
      </c>
      <c r="H8">
        <v>0</v>
      </c>
      <c r="I8">
        <v>0</v>
      </c>
      <c r="J8" s="65">
        <v>70</v>
      </c>
      <c r="K8">
        <v>0</v>
      </c>
      <c r="L8">
        <v>0</v>
      </c>
      <c r="M8">
        <v>70</v>
      </c>
      <c r="N8">
        <v>0</v>
      </c>
      <c r="O8">
        <v>0</v>
      </c>
      <c r="P8" s="3">
        <v>0</v>
      </c>
      <c r="Q8">
        <v>0</v>
      </c>
    </row>
    <row r="9" spans="1:17" ht="15" customHeight="1" x14ac:dyDescent="0.35">
      <c r="A9" s="3">
        <v>6</v>
      </c>
      <c r="B9" s="65" t="s">
        <v>1384</v>
      </c>
      <c r="C9" s="65" t="s">
        <v>1385</v>
      </c>
      <c r="D9" s="65" t="s">
        <v>1386</v>
      </c>
      <c r="E9" s="65">
        <v>43222331216</v>
      </c>
      <c r="F9" s="65" t="s">
        <v>1377</v>
      </c>
      <c r="G9">
        <v>115</v>
      </c>
      <c r="H9">
        <v>0</v>
      </c>
      <c r="I9">
        <v>0</v>
      </c>
      <c r="J9" s="65">
        <v>55</v>
      </c>
      <c r="K9">
        <v>60</v>
      </c>
      <c r="L9">
        <v>0</v>
      </c>
      <c r="M9">
        <v>0</v>
      </c>
      <c r="N9">
        <v>0</v>
      </c>
      <c r="O9">
        <v>0</v>
      </c>
      <c r="P9" s="3">
        <v>0</v>
      </c>
      <c r="Q9">
        <v>0</v>
      </c>
    </row>
    <row r="10" spans="1:17" ht="15" customHeight="1" x14ac:dyDescent="0.35">
      <c r="A10" s="3">
        <v>7</v>
      </c>
      <c r="B10" t="s">
        <v>1387</v>
      </c>
      <c r="C10" t="s">
        <v>67</v>
      </c>
      <c r="D10" t="s">
        <v>1388</v>
      </c>
      <c r="E10">
        <v>43223510396</v>
      </c>
      <c r="F10" s="65" t="s">
        <v>1377</v>
      </c>
      <c r="G10">
        <v>100</v>
      </c>
      <c r="H10">
        <v>0</v>
      </c>
      <c r="I10">
        <v>0</v>
      </c>
      <c r="J10">
        <v>0</v>
      </c>
      <c r="K10">
        <v>0</v>
      </c>
      <c r="L10">
        <v>0</v>
      </c>
      <c r="M10">
        <v>100</v>
      </c>
      <c r="N10">
        <v>0</v>
      </c>
      <c r="O10">
        <v>0</v>
      </c>
      <c r="P10" s="3">
        <v>0</v>
      </c>
      <c r="Q10">
        <v>0</v>
      </c>
    </row>
    <row r="11" spans="1:17" ht="15" customHeight="1" x14ac:dyDescent="0.35">
      <c r="A11" s="3">
        <v>8</v>
      </c>
      <c r="B11" t="s">
        <v>1389</v>
      </c>
      <c r="C11" t="s">
        <v>513</v>
      </c>
      <c r="D11" t="s">
        <v>1390</v>
      </c>
      <c r="E11">
        <v>43292321022</v>
      </c>
      <c r="F11" t="s">
        <v>1377</v>
      </c>
      <c r="G11">
        <v>100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100</v>
      </c>
      <c r="O11">
        <v>0</v>
      </c>
      <c r="P11" s="3">
        <v>0</v>
      </c>
      <c r="Q11">
        <v>0</v>
      </c>
    </row>
    <row r="12" spans="1:17" ht="15" customHeight="1" x14ac:dyDescent="0.35">
      <c r="A12" s="3">
        <v>9</v>
      </c>
      <c r="B12" s="65" t="s">
        <v>1391</v>
      </c>
      <c r="C12" s="65" t="s">
        <v>67</v>
      </c>
      <c r="D12" s="65" t="s">
        <v>1145</v>
      </c>
      <c r="E12" s="65">
        <v>43223510383</v>
      </c>
      <c r="F12" s="65" t="s">
        <v>1377</v>
      </c>
      <c r="G12">
        <v>80</v>
      </c>
      <c r="H12">
        <v>0</v>
      </c>
      <c r="I12">
        <v>0</v>
      </c>
      <c r="J12" s="65">
        <v>80</v>
      </c>
      <c r="K12">
        <v>0</v>
      </c>
      <c r="L12">
        <v>0</v>
      </c>
      <c r="M12">
        <v>0</v>
      </c>
      <c r="N12">
        <v>0</v>
      </c>
      <c r="O12">
        <v>0</v>
      </c>
      <c r="P12" s="3">
        <v>0</v>
      </c>
      <c r="Q12">
        <v>0</v>
      </c>
    </row>
    <row r="13" spans="1:17" ht="15" customHeight="1" x14ac:dyDescent="0.35">
      <c r="A13" s="3">
        <v>10</v>
      </c>
      <c r="B13" t="s">
        <v>1392</v>
      </c>
      <c r="C13" t="s">
        <v>1393</v>
      </c>
      <c r="D13" t="s">
        <v>1394</v>
      </c>
      <c r="E13">
        <v>43290321131</v>
      </c>
      <c r="F13" t="s">
        <v>1377</v>
      </c>
      <c r="G13">
        <v>80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80</v>
      </c>
      <c r="O13">
        <v>0</v>
      </c>
      <c r="P13" s="3">
        <v>0</v>
      </c>
      <c r="Q13">
        <v>0</v>
      </c>
    </row>
    <row r="14" spans="1:17" ht="15" customHeight="1" x14ac:dyDescent="0.35">
      <c r="A14" s="3">
        <v>11</v>
      </c>
      <c r="B14" t="s">
        <v>1395</v>
      </c>
      <c r="C14" t="s">
        <v>366</v>
      </c>
      <c r="D14" t="s">
        <v>1396</v>
      </c>
      <c r="E14">
        <v>0</v>
      </c>
      <c r="F14" t="s">
        <v>1377</v>
      </c>
      <c r="G14">
        <v>70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70</v>
      </c>
      <c r="P14" s="3">
        <v>0</v>
      </c>
      <c r="Q14">
        <v>0</v>
      </c>
    </row>
    <row r="15" spans="1:17" ht="15" customHeight="1" x14ac:dyDescent="0.35">
      <c r="G15">
        <v>0</v>
      </c>
      <c r="P15"/>
    </row>
    <row r="16" spans="1:17" ht="15" customHeight="1" x14ac:dyDescent="0.35">
      <c r="A16" s="3" t="s">
        <v>1397</v>
      </c>
      <c r="G16">
        <v>0</v>
      </c>
      <c r="P16"/>
    </row>
    <row r="17" spans="1:17" ht="15" customHeight="1" x14ac:dyDescent="0.35">
      <c r="A17" s="3">
        <v>1</v>
      </c>
      <c r="B17" t="s">
        <v>1398</v>
      </c>
      <c r="C17" t="s">
        <v>67</v>
      </c>
      <c r="D17" t="s">
        <v>1071</v>
      </c>
      <c r="E17">
        <v>43223510344</v>
      </c>
      <c r="F17" t="s">
        <v>1377</v>
      </c>
      <c r="G17">
        <v>758</v>
      </c>
      <c r="H17">
        <v>92</v>
      </c>
      <c r="I17">
        <v>100</v>
      </c>
      <c r="J17">
        <v>100</v>
      </c>
      <c r="K17">
        <v>100</v>
      </c>
      <c r="L17">
        <v>0</v>
      </c>
      <c r="M17">
        <v>100</v>
      </c>
      <c r="N17">
        <v>100</v>
      </c>
      <c r="O17">
        <v>74</v>
      </c>
      <c r="P17" s="3">
        <v>92</v>
      </c>
      <c r="Q17">
        <v>0</v>
      </c>
    </row>
    <row r="18" spans="1:17" ht="15" customHeight="1" x14ac:dyDescent="0.35">
      <c r="A18" s="3">
        <v>2</v>
      </c>
      <c r="B18" t="s">
        <v>1399</v>
      </c>
      <c r="C18" t="s">
        <v>207</v>
      </c>
      <c r="D18" t="s">
        <v>1400</v>
      </c>
      <c r="E18">
        <v>43223530610</v>
      </c>
      <c r="F18" t="s">
        <v>1377</v>
      </c>
      <c r="G18">
        <v>561</v>
      </c>
      <c r="H18">
        <v>100</v>
      </c>
      <c r="I18">
        <v>92</v>
      </c>
      <c r="J18">
        <v>92</v>
      </c>
      <c r="K18">
        <v>92</v>
      </c>
      <c r="L18">
        <v>0</v>
      </c>
      <c r="M18">
        <v>85</v>
      </c>
      <c r="N18">
        <v>0</v>
      </c>
      <c r="O18">
        <v>100</v>
      </c>
      <c r="P18" s="3">
        <v>0</v>
      </c>
      <c r="Q18">
        <v>0</v>
      </c>
    </row>
    <row r="19" spans="1:17" ht="15" customHeight="1" x14ac:dyDescent="0.35">
      <c r="A19" s="3">
        <v>3</v>
      </c>
      <c r="B19" t="s">
        <v>1401</v>
      </c>
      <c r="C19" t="s">
        <v>43</v>
      </c>
      <c r="D19" t="s">
        <v>1074</v>
      </c>
      <c r="E19">
        <v>43223410627</v>
      </c>
      <c r="F19" t="s">
        <v>1377</v>
      </c>
      <c r="G19">
        <v>558</v>
      </c>
      <c r="H19">
        <v>79</v>
      </c>
      <c r="I19">
        <v>74</v>
      </c>
      <c r="J19">
        <v>0</v>
      </c>
      <c r="K19">
        <v>74</v>
      </c>
      <c r="L19">
        <v>0</v>
      </c>
      <c r="M19">
        <v>54</v>
      </c>
      <c r="N19">
        <v>85</v>
      </c>
      <c r="O19">
        <v>92</v>
      </c>
      <c r="P19" s="3">
        <v>100</v>
      </c>
      <c r="Q19">
        <v>0</v>
      </c>
    </row>
    <row r="20" spans="1:17" ht="15" customHeight="1" x14ac:dyDescent="0.35">
      <c r="A20" s="3">
        <v>4</v>
      </c>
      <c r="B20" t="s">
        <v>1402</v>
      </c>
      <c r="C20" t="s">
        <v>48</v>
      </c>
      <c r="D20" t="s">
        <v>1403</v>
      </c>
      <c r="E20">
        <v>43222651103</v>
      </c>
      <c r="F20" t="s">
        <v>1377</v>
      </c>
      <c r="G20">
        <v>530</v>
      </c>
      <c r="H20">
        <v>54</v>
      </c>
      <c r="I20">
        <v>58</v>
      </c>
      <c r="J20">
        <v>79</v>
      </c>
      <c r="K20">
        <v>70</v>
      </c>
      <c r="L20">
        <v>0</v>
      </c>
      <c r="M20">
        <v>92</v>
      </c>
      <c r="N20">
        <v>92</v>
      </c>
      <c r="O20">
        <v>85</v>
      </c>
      <c r="P20" s="3">
        <v>0</v>
      </c>
      <c r="Q20">
        <v>0</v>
      </c>
    </row>
    <row r="21" spans="1:17" ht="15" customHeight="1" x14ac:dyDescent="0.35">
      <c r="A21" s="3">
        <v>5</v>
      </c>
      <c r="B21" t="s">
        <v>1404</v>
      </c>
      <c r="C21" t="s">
        <v>72</v>
      </c>
      <c r="D21" t="s">
        <v>1077</v>
      </c>
      <c r="E21">
        <v>43354380203</v>
      </c>
      <c r="F21" t="s">
        <v>1377</v>
      </c>
      <c r="G21">
        <v>459</v>
      </c>
      <c r="H21">
        <v>0</v>
      </c>
      <c r="I21">
        <v>60</v>
      </c>
      <c r="J21">
        <v>66</v>
      </c>
      <c r="K21">
        <v>0</v>
      </c>
      <c r="L21">
        <v>0</v>
      </c>
      <c r="M21">
        <v>48</v>
      </c>
      <c r="N21">
        <v>79</v>
      </c>
      <c r="O21">
        <v>70</v>
      </c>
      <c r="P21" s="3">
        <v>66</v>
      </c>
      <c r="Q21">
        <v>70</v>
      </c>
    </row>
    <row r="22" spans="1:17" ht="15" customHeight="1" x14ac:dyDescent="0.35">
      <c r="A22" s="3">
        <v>6</v>
      </c>
      <c r="B22" t="s">
        <v>1405</v>
      </c>
      <c r="C22" t="s">
        <v>243</v>
      </c>
      <c r="D22" t="s">
        <v>1080</v>
      </c>
      <c r="E22">
        <v>43560831332</v>
      </c>
      <c r="F22" t="s">
        <v>1377</v>
      </c>
      <c r="G22">
        <v>422</v>
      </c>
      <c r="H22">
        <v>70</v>
      </c>
      <c r="I22">
        <v>66</v>
      </c>
      <c r="J22">
        <v>0</v>
      </c>
      <c r="K22">
        <v>63</v>
      </c>
      <c r="L22">
        <v>0</v>
      </c>
      <c r="M22">
        <v>0</v>
      </c>
      <c r="N22">
        <v>0</v>
      </c>
      <c r="O22">
        <v>79</v>
      </c>
      <c r="P22" s="3">
        <v>70</v>
      </c>
      <c r="Q22">
        <v>74</v>
      </c>
    </row>
    <row r="23" spans="1:17" ht="15" customHeight="1" x14ac:dyDescent="0.35">
      <c r="A23" s="3">
        <v>7</v>
      </c>
      <c r="B23" t="s">
        <v>1406</v>
      </c>
      <c r="C23" t="s">
        <v>502</v>
      </c>
      <c r="D23" t="s">
        <v>1407</v>
      </c>
      <c r="E23">
        <v>43563940157</v>
      </c>
      <c r="F23" t="s">
        <v>1377</v>
      </c>
      <c r="G23">
        <v>411</v>
      </c>
      <c r="H23">
        <v>66</v>
      </c>
      <c r="I23">
        <v>63</v>
      </c>
      <c r="J23">
        <v>0</v>
      </c>
      <c r="K23">
        <v>60</v>
      </c>
      <c r="L23">
        <v>0</v>
      </c>
      <c r="M23">
        <v>58</v>
      </c>
      <c r="N23">
        <v>0</v>
      </c>
      <c r="O23">
        <v>0</v>
      </c>
      <c r="P23" s="3">
        <v>85</v>
      </c>
      <c r="Q23">
        <v>79</v>
      </c>
    </row>
    <row r="24" spans="1:17" ht="15" customHeight="1" x14ac:dyDescent="0.35">
      <c r="A24" s="3">
        <v>8</v>
      </c>
      <c r="B24" t="s">
        <v>1408</v>
      </c>
      <c r="C24" t="s">
        <v>458</v>
      </c>
      <c r="D24" t="s">
        <v>1083</v>
      </c>
      <c r="E24">
        <v>43353070229</v>
      </c>
      <c r="F24" t="s">
        <v>1377</v>
      </c>
      <c r="G24">
        <v>405</v>
      </c>
      <c r="H24">
        <v>52</v>
      </c>
      <c r="I24">
        <v>56</v>
      </c>
      <c r="J24">
        <v>39</v>
      </c>
      <c r="K24">
        <v>66</v>
      </c>
      <c r="L24">
        <v>0</v>
      </c>
      <c r="M24">
        <v>50</v>
      </c>
      <c r="N24">
        <v>0</v>
      </c>
      <c r="O24">
        <v>0</v>
      </c>
      <c r="P24" s="3">
        <v>79</v>
      </c>
      <c r="Q24">
        <v>63</v>
      </c>
    </row>
    <row r="25" spans="1:17" ht="15" customHeight="1" x14ac:dyDescent="0.35">
      <c r="A25" s="3">
        <v>9</v>
      </c>
      <c r="B25" t="s">
        <v>1409</v>
      </c>
      <c r="C25" t="s">
        <v>207</v>
      </c>
      <c r="D25" t="s">
        <v>1410</v>
      </c>
      <c r="E25">
        <v>43223530622</v>
      </c>
      <c r="F25" t="s">
        <v>1377</v>
      </c>
      <c r="G25">
        <v>403</v>
      </c>
      <c r="H25">
        <v>85</v>
      </c>
      <c r="I25">
        <v>85</v>
      </c>
      <c r="J25">
        <v>85</v>
      </c>
      <c r="K25">
        <v>0</v>
      </c>
      <c r="L25">
        <v>0</v>
      </c>
      <c r="M25">
        <v>74</v>
      </c>
      <c r="N25">
        <v>74</v>
      </c>
      <c r="O25">
        <v>0</v>
      </c>
      <c r="P25" s="3">
        <v>0</v>
      </c>
      <c r="Q25">
        <v>0</v>
      </c>
    </row>
    <row r="26" spans="1:17" ht="15" customHeight="1" x14ac:dyDescent="0.35">
      <c r="A26" s="3">
        <v>10</v>
      </c>
      <c r="B26" t="s">
        <v>1411</v>
      </c>
      <c r="C26" t="s">
        <v>458</v>
      </c>
      <c r="D26" t="s">
        <v>1412</v>
      </c>
      <c r="E26">
        <v>43353070234</v>
      </c>
      <c r="F26" t="s">
        <v>1377</v>
      </c>
      <c r="G26">
        <v>383</v>
      </c>
      <c r="H26">
        <v>60</v>
      </c>
      <c r="I26">
        <v>54</v>
      </c>
      <c r="J26">
        <v>58</v>
      </c>
      <c r="K26">
        <v>42</v>
      </c>
      <c r="L26">
        <v>0</v>
      </c>
      <c r="M26">
        <v>46</v>
      </c>
      <c r="N26">
        <v>0</v>
      </c>
      <c r="O26">
        <v>0</v>
      </c>
      <c r="P26" s="3">
        <v>63</v>
      </c>
      <c r="Q26">
        <v>60</v>
      </c>
    </row>
    <row r="27" spans="1:17" ht="15" customHeight="1" x14ac:dyDescent="0.35">
      <c r="A27" s="3">
        <v>11</v>
      </c>
      <c r="B27" t="s">
        <v>1413</v>
      </c>
      <c r="C27" t="s">
        <v>458</v>
      </c>
      <c r="D27" t="s">
        <v>1084</v>
      </c>
      <c r="E27">
        <v>43353070230</v>
      </c>
      <c r="F27" t="s">
        <v>1377</v>
      </c>
      <c r="G27">
        <v>350</v>
      </c>
      <c r="H27">
        <v>42</v>
      </c>
      <c r="I27">
        <v>42</v>
      </c>
      <c r="J27">
        <v>56</v>
      </c>
      <c r="K27">
        <v>56</v>
      </c>
      <c r="L27">
        <v>0</v>
      </c>
      <c r="M27">
        <v>38</v>
      </c>
      <c r="N27">
        <v>0</v>
      </c>
      <c r="O27">
        <v>0</v>
      </c>
      <c r="P27" s="3">
        <v>58</v>
      </c>
      <c r="Q27">
        <v>58</v>
      </c>
    </row>
    <row r="28" spans="1:17" ht="15" customHeight="1" x14ac:dyDescent="0.35">
      <c r="A28" s="3">
        <v>12</v>
      </c>
      <c r="B28" t="s">
        <v>1414</v>
      </c>
      <c r="C28" t="s">
        <v>67</v>
      </c>
      <c r="D28" t="s">
        <v>1087</v>
      </c>
      <c r="E28">
        <v>43223510390</v>
      </c>
      <c r="F28" t="s">
        <v>1377</v>
      </c>
      <c r="G28">
        <v>327</v>
      </c>
      <c r="H28">
        <v>36</v>
      </c>
      <c r="I28">
        <v>0</v>
      </c>
      <c r="J28">
        <v>40</v>
      </c>
      <c r="K28">
        <v>40</v>
      </c>
      <c r="L28">
        <v>0</v>
      </c>
      <c r="M28">
        <v>35</v>
      </c>
      <c r="N28">
        <v>66</v>
      </c>
      <c r="O28">
        <v>0</v>
      </c>
      <c r="P28" s="3">
        <v>54</v>
      </c>
      <c r="Q28">
        <v>56</v>
      </c>
    </row>
    <row r="29" spans="1:17" ht="15" customHeight="1" x14ac:dyDescent="0.35">
      <c r="A29" s="3">
        <v>13</v>
      </c>
      <c r="B29" t="s">
        <v>1415</v>
      </c>
      <c r="C29" t="s">
        <v>458</v>
      </c>
      <c r="D29" t="s">
        <v>1090</v>
      </c>
      <c r="E29">
        <v>43353070251</v>
      </c>
      <c r="F29" t="s">
        <v>1377</v>
      </c>
      <c r="G29">
        <v>308</v>
      </c>
      <c r="H29">
        <v>0</v>
      </c>
      <c r="I29">
        <v>70</v>
      </c>
      <c r="J29">
        <v>74</v>
      </c>
      <c r="K29">
        <v>85</v>
      </c>
      <c r="L29">
        <v>0</v>
      </c>
      <c r="M29">
        <v>79</v>
      </c>
      <c r="N29">
        <v>0</v>
      </c>
      <c r="O29">
        <v>0</v>
      </c>
      <c r="P29" s="3">
        <v>0</v>
      </c>
      <c r="Q29">
        <v>0</v>
      </c>
    </row>
    <row r="30" spans="1:17" ht="15" customHeight="1" x14ac:dyDescent="0.35">
      <c r="A30" s="3">
        <v>14</v>
      </c>
      <c r="B30" t="s">
        <v>1416</v>
      </c>
      <c r="C30" t="s">
        <v>67</v>
      </c>
      <c r="D30" t="s">
        <v>1092</v>
      </c>
      <c r="E30">
        <v>43223510391</v>
      </c>
      <c r="F30" t="s">
        <v>1377</v>
      </c>
      <c r="G30">
        <v>280</v>
      </c>
      <c r="H30">
        <v>0</v>
      </c>
      <c r="I30">
        <v>39</v>
      </c>
      <c r="J30">
        <v>42</v>
      </c>
      <c r="K30">
        <v>38</v>
      </c>
      <c r="L30">
        <v>0</v>
      </c>
      <c r="M30">
        <v>37</v>
      </c>
      <c r="N30">
        <v>70</v>
      </c>
      <c r="O30">
        <v>54</v>
      </c>
      <c r="P30" s="3">
        <v>0</v>
      </c>
      <c r="Q30">
        <v>0</v>
      </c>
    </row>
    <row r="31" spans="1:17" ht="15" customHeight="1" x14ac:dyDescent="0.35">
      <c r="A31" s="3">
        <v>15</v>
      </c>
      <c r="B31" t="s">
        <v>1417</v>
      </c>
      <c r="C31" t="s">
        <v>502</v>
      </c>
      <c r="D31" t="s">
        <v>1418</v>
      </c>
      <c r="E31">
        <v>43563940159</v>
      </c>
      <c r="F31" t="s">
        <v>1377</v>
      </c>
      <c r="G31">
        <v>272</v>
      </c>
      <c r="H31">
        <v>74</v>
      </c>
      <c r="I31">
        <v>52</v>
      </c>
      <c r="J31">
        <v>0</v>
      </c>
      <c r="K31">
        <v>54</v>
      </c>
      <c r="L31">
        <v>0</v>
      </c>
      <c r="M31">
        <v>0</v>
      </c>
      <c r="N31">
        <v>0</v>
      </c>
      <c r="O31">
        <v>0</v>
      </c>
      <c r="P31" s="3">
        <v>0</v>
      </c>
      <c r="Q31">
        <v>92</v>
      </c>
    </row>
    <row r="32" spans="1:17" ht="15" customHeight="1" x14ac:dyDescent="0.35">
      <c r="A32" s="3">
        <v>16</v>
      </c>
      <c r="B32" s="65" t="s">
        <v>1419</v>
      </c>
      <c r="C32" s="65" t="s">
        <v>1385</v>
      </c>
      <c r="D32" s="65" t="s">
        <v>1095</v>
      </c>
      <c r="E32" s="65">
        <v>43222331093</v>
      </c>
      <c r="F32" t="s">
        <v>1377</v>
      </c>
      <c r="G32">
        <v>225</v>
      </c>
      <c r="H32">
        <v>0</v>
      </c>
      <c r="I32">
        <v>0</v>
      </c>
      <c r="J32" s="65">
        <v>70</v>
      </c>
      <c r="K32">
        <v>0</v>
      </c>
      <c r="L32">
        <v>0</v>
      </c>
      <c r="M32">
        <v>70</v>
      </c>
      <c r="N32">
        <v>0</v>
      </c>
      <c r="O32">
        <v>0</v>
      </c>
      <c r="P32" s="3">
        <v>0</v>
      </c>
      <c r="Q32">
        <v>85</v>
      </c>
    </row>
    <row r="33" spans="1:17" ht="15" customHeight="1" x14ac:dyDescent="0.35">
      <c r="A33" s="3">
        <v>17</v>
      </c>
      <c r="B33" t="s">
        <v>1420</v>
      </c>
      <c r="C33" t="s">
        <v>67</v>
      </c>
      <c r="D33" t="s">
        <v>1098</v>
      </c>
      <c r="E33">
        <v>43223510382</v>
      </c>
      <c r="F33" t="s">
        <v>1377</v>
      </c>
      <c r="G33">
        <v>217</v>
      </c>
      <c r="H33">
        <v>40</v>
      </c>
      <c r="I33">
        <v>44</v>
      </c>
      <c r="J33">
        <v>0</v>
      </c>
      <c r="K33">
        <v>50</v>
      </c>
      <c r="L33">
        <v>0</v>
      </c>
      <c r="M33">
        <v>31</v>
      </c>
      <c r="N33">
        <v>0</v>
      </c>
      <c r="O33">
        <v>0</v>
      </c>
      <c r="P33" s="3">
        <v>0</v>
      </c>
      <c r="Q33">
        <v>52</v>
      </c>
    </row>
    <row r="34" spans="1:17" ht="15" customHeight="1" x14ac:dyDescent="0.35">
      <c r="A34" s="3">
        <v>18</v>
      </c>
      <c r="B34" s="65" t="s">
        <v>1421</v>
      </c>
      <c r="C34" s="65" t="s">
        <v>458</v>
      </c>
      <c r="D34" s="65" t="s">
        <v>1422</v>
      </c>
      <c r="E34" s="65">
        <v>43353070235</v>
      </c>
      <c r="F34" t="s">
        <v>1377</v>
      </c>
      <c r="G34">
        <v>205</v>
      </c>
      <c r="H34">
        <v>0</v>
      </c>
      <c r="I34">
        <v>0</v>
      </c>
      <c r="J34" s="65">
        <v>63</v>
      </c>
      <c r="K34">
        <v>79</v>
      </c>
      <c r="L34">
        <v>0</v>
      </c>
      <c r="M34">
        <v>63</v>
      </c>
      <c r="N34">
        <v>0</v>
      </c>
      <c r="O34">
        <v>0</v>
      </c>
      <c r="P34" s="3">
        <v>0</v>
      </c>
      <c r="Q34">
        <v>0</v>
      </c>
    </row>
    <row r="35" spans="1:17" ht="15" customHeight="1" x14ac:dyDescent="0.35">
      <c r="A35" s="3">
        <v>19</v>
      </c>
      <c r="B35" t="s">
        <v>1423</v>
      </c>
      <c r="C35" t="s">
        <v>67</v>
      </c>
      <c r="D35" s="10">
        <v>10134947087</v>
      </c>
      <c r="E35">
        <v>43223510388</v>
      </c>
      <c r="F35" t="s">
        <v>1377</v>
      </c>
      <c r="G35">
        <v>188</v>
      </c>
      <c r="H35">
        <v>0</v>
      </c>
      <c r="I35">
        <v>0</v>
      </c>
      <c r="J35">
        <v>0</v>
      </c>
      <c r="K35">
        <v>0</v>
      </c>
      <c r="L35">
        <v>0</v>
      </c>
      <c r="M35">
        <v>56</v>
      </c>
      <c r="N35">
        <v>0</v>
      </c>
      <c r="O35">
        <v>58</v>
      </c>
      <c r="P35" s="3">
        <v>74</v>
      </c>
      <c r="Q35">
        <v>0</v>
      </c>
    </row>
    <row r="36" spans="1:17" ht="15" customHeight="1" x14ac:dyDescent="0.35">
      <c r="A36" s="3">
        <v>20</v>
      </c>
      <c r="B36" t="s">
        <v>1424</v>
      </c>
      <c r="C36" t="s">
        <v>43</v>
      </c>
      <c r="D36" t="s">
        <v>1425</v>
      </c>
      <c r="E36">
        <v>43223410606</v>
      </c>
      <c r="F36" t="s">
        <v>1377</v>
      </c>
      <c r="G36">
        <v>183</v>
      </c>
      <c r="H36">
        <v>58</v>
      </c>
      <c r="I36">
        <v>5</v>
      </c>
      <c r="J36">
        <v>60</v>
      </c>
      <c r="K36">
        <v>0</v>
      </c>
      <c r="L36">
        <v>0</v>
      </c>
      <c r="M36">
        <v>60</v>
      </c>
      <c r="N36">
        <v>0</v>
      </c>
      <c r="O36">
        <v>0</v>
      </c>
      <c r="P36" s="3">
        <v>0</v>
      </c>
      <c r="Q36">
        <v>0</v>
      </c>
    </row>
    <row r="37" spans="1:17" ht="15" customHeight="1" x14ac:dyDescent="0.35">
      <c r="A37" s="3">
        <v>21</v>
      </c>
      <c r="B37" t="s">
        <v>1426</v>
      </c>
      <c r="C37" t="s">
        <v>188</v>
      </c>
      <c r="D37" t="s">
        <v>1427</v>
      </c>
      <c r="E37">
        <v>52440030490</v>
      </c>
      <c r="F37" t="s">
        <v>1377</v>
      </c>
      <c r="G37">
        <v>179</v>
      </c>
      <c r="H37">
        <v>0</v>
      </c>
      <c r="I37">
        <v>79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 s="3">
        <v>0</v>
      </c>
      <c r="Q37">
        <v>100</v>
      </c>
    </row>
    <row r="38" spans="1:17" ht="15" customHeight="1" x14ac:dyDescent="0.35">
      <c r="A38" s="3">
        <v>22</v>
      </c>
      <c r="B38" s="65" t="s">
        <v>1428</v>
      </c>
      <c r="C38" s="65" t="s">
        <v>458</v>
      </c>
      <c r="D38" s="65" t="s">
        <v>1104</v>
      </c>
      <c r="E38" s="65">
        <v>43353070253</v>
      </c>
      <c r="F38" t="s">
        <v>1377</v>
      </c>
      <c r="G38">
        <v>173</v>
      </c>
      <c r="H38">
        <v>0</v>
      </c>
      <c r="I38">
        <v>0</v>
      </c>
      <c r="J38" s="65">
        <v>38</v>
      </c>
      <c r="K38">
        <v>37</v>
      </c>
      <c r="L38">
        <v>0</v>
      </c>
      <c r="M38">
        <v>32</v>
      </c>
      <c r="N38">
        <v>0</v>
      </c>
      <c r="O38">
        <v>0</v>
      </c>
      <c r="P38" s="3">
        <v>0</v>
      </c>
      <c r="Q38">
        <v>66</v>
      </c>
    </row>
    <row r="39" spans="1:17" ht="15" customHeight="1" x14ac:dyDescent="0.35">
      <c r="A39" s="3">
        <v>23</v>
      </c>
      <c r="B39" t="s">
        <v>1429</v>
      </c>
      <c r="C39" t="s">
        <v>366</v>
      </c>
      <c r="D39" t="s">
        <v>1107</v>
      </c>
      <c r="E39">
        <v>43563170136</v>
      </c>
      <c r="F39" t="s">
        <v>1377</v>
      </c>
      <c r="G39">
        <v>151</v>
      </c>
      <c r="H39">
        <v>48</v>
      </c>
      <c r="I39">
        <v>0</v>
      </c>
      <c r="J39">
        <v>0</v>
      </c>
      <c r="K39">
        <v>0</v>
      </c>
      <c r="L39">
        <v>0</v>
      </c>
      <c r="M39">
        <v>40</v>
      </c>
      <c r="N39">
        <v>0</v>
      </c>
      <c r="O39">
        <v>63</v>
      </c>
      <c r="P39" s="3">
        <v>0</v>
      </c>
      <c r="Q39">
        <v>0</v>
      </c>
    </row>
    <row r="40" spans="1:17" ht="15" customHeight="1" x14ac:dyDescent="0.35">
      <c r="A40" s="3">
        <v>24</v>
      </c>
      <c r="B40" t="s">
        <v>1430</v>
      </c>
      <c r="C40" t="s">
        <v>1385</v>
      </c>
      <c r="D40" t="s">
        <v>1431</v>
      </c>
      <c r="E40">
        <v>43222331037</v>
      </c>
      <c r="F40" t="s">
        <v>1377</v>
      </c>
      <c r="G40">
        <v>148</v>
      </c>
      <c r="H40">
        <v>0</v>
      </c>
      <c r="I40">
        <v>50</v>
      </c>
      <c r="J40">
        <v>54</v>
      </c>
      <c r="K40">
        <v>0</v>
      </c>
      <c r="L40">
        <v>0</v>
      </c>
      <c r="M40">
        <v>44</v>
      </c>
      <c r="N40">
        <v>0</v>
      </c>
      <c r="O40">
        <v>0</v>
      </c>
      <c r="P40" s="3">
        <v>0</v>
      </c>
      <c r="Q40">
        <v>0</v>
      </c>
    </row>
    <row r="41" spans="1:17" ht="15" customHeight="1" x14ac:dyDescent="0.35">
      <c r="A41" s="3">
        <v>25</v>
      </c>
      <c r="B41" t="s">
        <v>1432</v>
      </c>
      <c r="C41" t="s">
        <v>48</v>
      </c>
      <c r="D41" t="s">
        <v>1433</v>
      </c>
      <c r="E41">
        <v>43222651178</v>
      </c>
      <c r="F41" t="s">
        <v>1377</v>
      </c>
      <c r="G41">
        <v>147</v>
      </c>
      <c r="H41">
        <v>63</v>
      </c>
      <c r="I41">
        <v>40</v>
      </c>
      <c r="J41">
        <v>0</v>
      </c>
      <c r="K41">
        <v>44</v>
      </c>
      <c r="L41">
        <v>0</v>
      </c>
      <c r="M41">
        <v>0</v>
      </c>
      <c r="N41">
        <v>0</v>
      </c>
      <c r="O41">
        <v>0</v>
      </c>
      <c r="P41" s="3">
        <v>0</v>
      </c>
      <c r="Q41">
        <v>0</v>
      </c>
    </row>
    <row r="42" spans="1:17" ht="15" customHeight="1" x14ac:dyDescent="0.35">
      <c r="A42" s="3">
        <v>26</v>
      </c>
      <c r="B42" t="s">
        <v>1434</v>
      </c>
      <c r="C42" t="s">
        <v>207</v>
      </c>
      <c r="D42" t="s">
        <v>1435</v>
      </c>
      <c r="E42">
        <v>43223530603</v>
      </c>
      <c r="F42" t="s">
        <v>1377</v>
      </c>
      <c r="G42">
        <v>135</v>
      </c>
      <c r="H42">
        <v>50</v>
      </c>
      <c r="I42">
        <v>0</v>
      </c>
      <c r="J42">
        <v>46</v>
      </c>
      <c r="K42">
        <v>0</v>
      </c>
      <c r="L42">
        <v>0</v>
      </c>
      <c r="M42">
        <v>39</v>
      </c>
      <c r="N42">
        <v>0</v>
      </c>
      <c r="O42">
        <v>0</v>
      </c>
      <c r="P42" s="3">
        <v>0</v>
      </c>
      <c r="Q42">
        <v>0</v>
      </c>
    </row>
    <row r="43" spans="1:17" x14ac:dyDescent="0.35">
      <c r="A43" s="3">
        <v>27</v>
      </c>
      <c r="B43" s="65" t="s">
        <v>1436</v>
      </c>
      <c r="C43" s="65" t="s">
        <v>1385</v>
      </c>
      <c r="D43" s="65" t="s">
        <v>1111</v>
      </c>
      <c r="E43" s="65">
        <v>43222331180</v>
      </c>
      <c r="F43" t="s">
        <v>1377</v>
      </c>
      <c r="G43">
        <v>134</v>
      </c>
      <c r="H43">
        <v>0</v>
      </c>
      <c r="I43">
        <v>0</v>
      </c>
      <c r="J43" s="65">
        <v>52</v>
      </c>
      <c r="K43">
        <v>52</v>
      </c>
      <c r="L43">
        <v>0</v>
      </c>
      <c r="M43">
        <v>30</v>
      </c>
      <c r="N43">
        <v>0</v>
      </c>
      <c r="O43">
        <v>0</v>
      </c>
      <c r="P43" s="3">
        <v>0</v>
      </c>
      <c r="Q43">
        <v>0</v>
      </c>
    </row>
    <row r="44" spans="1:17" x14ac:dyDescent="0.35">
      <c r="A44" s="3">
        <v>28</v>
      </c>
      <c r="B44" t="s">
        <v>1437</v>
      </c>
      <c r="C44" t="s">
        <v>134</v>
      </c>
      <c r="D44" t="s">
        <v>1438</v>
      </c>
      <c r="E44">
        <v>43223140864</v>
      </c>
      <c r="F44" t="s">
        <v>1377</v>
      </c>
      <c r="G44">
        <v>126</v>
      </c>
      <c r="H44">
        <v>0</v>
      </c>
      <c r="I44">
        <v>0</v>
      </c>
      <c r="J44">
        <v>0</v>
      </c>
      <c r="K44">
        <v>0</v>
      </c>
      <c r="L44">
        <v>0</v>
      </c>
      <c r="M44">
        <v>66</v>
      </c>
      <c r="N44">
        <v>0</v>
      </c>
      <c r="O44">
        <v>0</v>
      </c>
      <c r="P44" s="3">
        <v>60</v>
      </c>
      <c r="Q44">
        <v>0</v>
      </c>
    </row>
    <row r="45" spans="1:17" x14ac:dyDescent="0.35">
      <c r="A45" s="3">
        <v>29</v>
      </c>
      <c r="B45" s="65" t="s">
        <v>1439</v>
      </c>
      <c r="C45" s="65" t="s">
        <v>100</v>
      </c>
      <c r="D45" s="65" t="s">
        <v>1114</v>
      </c>
      <c r="E45" s="65">
        <v>43351011158</v>
      </c>
      <c r="F45" t="s">
        <v>1377</v>
      </c>
      <c r="G45">
        <v>125</v>
      </c>
      <c r="H45">
        <v>0</v>
      </c>
      <c r="I45">
        <v>0</v>
      </c>
      <c r="J45" s="65">
        <v>37</v>
      </c>
      <c r="K45">
        <v>0</v>
      </c>
      <c r="L45">
        <v>0</v>
      </c>
      <c r="M45">
        <v>36</v>
      </c>
      <c r="N45">
        <v>0</v>
      </c>
      <c r="O45">
        <v>52</v>
      </c>
      <c r="P45" s="3">
        <v>0</v>
      </c>
      <c r="Q45">
        <v>0</v>
      </c>
    </row>
    <row r="46" spans="1:17" x14ac:dyDescent="0.35">
      <c r="A46" s="3">
        <v>30</v>
      </c>
      <c r="B46" t="s">
        <v>1440</v>
      </c>
      <c r="C46" t="s">
        <v>134</v>
      </c>
      <c r="D46" t="s">
        <v>1118</v>
      </c>
      <c r="E46">
        <v>43223140882</v>
      </c>
      <c r="F46" t="s">
        <v>1377</v>
      </c>
      <c r="G46">
        <v>118</v>
      </c>
      <c r="H46">
        <v>38</v>
      </c>
      <c r="I46">
        <v>0</v>
      </c>
      <c r="J46">
        <v>0</v>
      </c>
      <c r="K46">
        <v>0</v>
      </c>
      <c r="L46">
        <v>0</v>
      </c>
      <c r="M46">
        <v>28</v>
      </c>
      <c r="N46">
        <v>0</v>
      </c>
      <c r="O46">
        <v>0</v>
      </c>
      <c r="P46" s="3">
        <v>52</v>
      </c>
      <c r="Q46">
        <v>0</v>
      </c>
    </row>
    <row r="47" spans="1:17" x14ac:dyDescent="0.35">
      <c r="A47" s="3">
        <v>31</v>
      </c>
      <c r="B47" t="s">
        <v>1441</v>
      </c>
      <c r="C47" t="s">
        <v>188</v>
      </c>
      <c r="D47" t="s">
        <v>1442</v>
      </c>
      <c r="E47">
        <v>52440030576</v>
      </c>
      <c r="F47" t="s">
        <v>1377</v>
      </c>
      <c r="G47">
        <v>113</v>
      </c>
      <c r="H47">
        <v>39</v>
      </c>
      <c r="I47">
        <v>38</v>
      </c>
      <c r="J47">
        <v>0</v>
      </c>
      <c r="K47">
        <v>36</v>
      </c>
      <c r="L47">
        <v>0</v>
      </c>
      <c r="M47">
        <v>0</v>
      </c>
      <c r="N47">
        <v>0</v>
      </c>
      <c r="O47">
        <v>0</v>
      </c>
      <c r="P47" s="3">
        <v>0</v>
      </c>
      <c r="Q47">
        <v>0</v>
      </c>
    </row>
    <row r="48" spans="1:17" x14ac:dyDescent="0.35">
      <c r="A48" s="3">
        <v>32</v>
      </c>
      <c r="B48" t="s">
        <v>1443</v>
      </c>
      <c r="C48" t="s">
        <v>366</v>
      </c>
      <c r="D48" t="s">
        <v>1444</v>
      </c>
      <c r="E48">
        <v>43563170137</v>
      </c>
      <c r="F48" t="s">
        <v>1377</v>
      </c>
      <c r="G48">
        <v>102</v>
      </c>
      <c r="H48">
        <v>46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56</v>
      </c>
      <c r="P48" s="3">
        <v>0</v>
      </c>
      <c r="Q48">
        <v>0</v>
      </c>
    </row>
    <row r="49" spans="1:17" x14ac:dyDescent="0.35">
      <c r="A49" s="3">
        <v>33</v>
      </c>
      <c r="B49" t="s">
        <v>1445</v>
      </c>
      <c r="C49" t="s">
        <v>72</v>
      </c>
      <c r="D49" t="s">
        <v>1446</v>
      </c>
      <c r="E49">
        <v>43354380211</v>
      </c>
      <c r="F49" t="s">
        <v>1377</v>
      </c>
      <c r="G49">
        <v>102</v>
      </c>
      <c r="H49">
        <v>0</v>
      </c>
      <c r="I49">
        <v>48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3">
        <v>0</v>
      </c>
      <c r="Q49">
        <v>54</v>
      </c>
    </row>
    <row r="50" spans="1:17" x14ac:dyDescent="0.35">
      <c r="A50" s="3">
        <v>34</v>
      </c>
      <c r="B50" t="s">
        <v>1447</v>
      </c>
      <c r="C50" t="s">
        <v>134</v>
      </c>
      <c r="D50" t="s">
        <v>1448</v>
      </c>
      <c r="E50">
        <v>43223140877</v>
      </c>
      <c r="F50" t="s">
        <v>1377</v>
      </c>
      <c r="G50">
        <v>97</v>
      </c>
      <c r="H50">
        <v>0</v>
      </c>
      <c r="I50">
        <v>0</v>
      </c>
      <c r="J50">
        <v>0</v>
      </c>
      <c r="K50">
        <v>0</v>
      </c>
      <c r="L50">
        <v>0</v>
      </c>
      <c r="M50">
        <v>34</v>
      </c>
      <c r="N50">
        <v>63</v>
      </c>
      <c r="O50">
        <v>0</v>
      </c>
      <c r="P50" s="3">
        <v>0</v>
      </c>
      <c r="Q50">
        <v>0</v>
      </c>
    </row>
    <row r="51" spans="1:17" x14ac:dyDescent="0.35">
      <c r="A51" s="3">
        <v>35</v>
      </c>
      <c r="B51" t="s">
        <v>1449</v>
      </c>
      <c r="C51" t="s">
        <v>502</v>
      </c>
      <c r="D51" t="s">
        <v>1450</v>
      </c>
      <c r="E51">
        <v>43563940152</v>
      </c>
      <c r="F51" t="s">
        <v>1377</v>
      </c>
      <c r="G51">
        <v>90</v>
      </c>
      <c r="H51">
        <v>44</v>
      </c>
      <c r="I51">
        <v>46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3">
        <v>0</v>
      </c>
      <c r="Q51">
        <v>0</v>
      </c>
    </row>
    <row r="52" spans="1:17" ht="15" customHeight="1" x14ac:dyDescent="0.35">
      <c r="A52" s="3">
        <v>36</v>
      </c>
      <c r="B52" t="s">
        <v>1451</v>
      </c>
      <c r="C52" t="s">
        <v>77</v>
      </c>
      <c r="D52" t="s">
        <v>1452</v>
      </c>
      <c r="E52">
        <v>43354420286</v>
      </c>
      <c r="F52" t="s">
        <v>1377</v>
      </c>
      <c r="G52">
        <v>87</v>
      </c>
      <c r="H52">
        <v>0</v>
      </c>
      <c r="I52">
        <v>37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3">
        <v>50</v>
      </c>
      <c r="Q52">
        <v>0</v>
      </c>
    </row>
    <row r="53" spans="1:17" ht="15" customHeight="1" x14ac:dyDescent="0.35">
      <c r="A53" s="3">
        <v>37</v>
      </c>
      <c r="B53" t="s">
        <v>1453</v>
      </c>
      <c r="C53" t="s">
        <v>77</v>
      </c>
      <c r="D53" t="s">
        <v>1454</v>
      </c>
      <c r="E53">
        <v>43354420293</v>
      </c>
      <c r="F53" t="s">
        <v>1377</v>
      </c>
      <c r="G53">
        <v>85</v>
      </c>
      <c r="H53">
        <v>37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 s="3">
        <v>48</v>
      </c>
      <c r="Q53">
        <v>0</v>
      </c>
    </row>
    <row r="54" spans="1:17" ht="15" customHeight="1" x14ac:dyDescent="0.35">
      <c r="A54" s="3">
        <v>38</v>
      </c>
      <c r="B54" t="s">
        <v>1455</v>
      </c>
      <c r="C54" t="s">
        <v>134</v>
      </c>
      <c r="D54" t="s">
        <v>1456</v>
      </c>
      <c r="E54">
        <v>43223140818</v>
      </c>
      <c r="F54" t="s">
        <v>1377</v>
      </c>
      <c r="G54">
        <v>73</v>
      </c>
      <c r="H54">
        <v>0</v>
      </c>
      <c r="I54">
        <v>0</v>
      </c>
      <c r="J54">
        <v>0</v>
      </c>
      <c r="K54">
        <v>0</v>
      </c>
      <c r="L54">
        <v>0</v>
      </c>
      <c r="M54">
        <v>27</v>
      </c>
      <c r="N54">
        <v>0</v>
      </c>
      <c r="O54">
        <v>0</v>
      </c>
      <c r="P54" s="3">
        <v>46</v>
      </c>
      <c r="Q54">
        <v>0</v>
      </c>
    </row>
    <row r="55" spans="1:17" ht="15" customHeight="1" x14ac:dyDescent="0.35">
      <c r="A55" s="3">
        <v>39</v>
      </c>
      <c r="B55" s="65" t="s">
        <v>1457</v>
      </c>
      <c r="C55" s="65" t="s">
        <v>1381</v>
      </c>
      <c r="D55" s="65" t="s">
        <v>1458</v>
      </c>
      <c r="E55" s="65">
        <v>43352621168</v>
      </c>
      <c r="F55" t="s">
        <v>1377</v>
      </c>
      <c r="G55">
        <v>69</v>
      </c>
      <c r="H55">
        <v>0</v>
      </c>
      <c r="I55">
        <v>0</v>
      </c>
      <c r="J55" s="65">
        <v>36</v>
      </c>
      <c r="K55">
        <v>0</v>
      </c>
      <c r="L55">
        <v>0</v>
      </c>
      <c r="M55">
        <v>33</v>
      </c>
      <c r="N55">
        <v>0</v>
      </c>
      <c r="O55">
        <v>0</v>
      </c>
      <c r="P55" s="3">
        <v>0</v>
      </c>
      <c r="Q55">
        <v>0</v>
      </c>
    </row>
    <row r="56" spans="1:17" ht="15" customHeight="1" x14ac:dyDescent="0.35">
      <c r="A56" s="3">
        <v>40</v>
      </c>
      <c r="B56" t="s">
        <v>1459</v>
      </c>
      <c r="C56" t="s">
        <v>129</v>
      </c>
      <c r="D56" t="s">
        <v>1120</v>
      </c>
      <c r="E56">
        <v>43562310413</v>
      </c>
      <c r="F56" t="s">
        <v>1377</v>
      </c>
      <c r="G56">
        <v>66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66</v>
      </c>
      <c r="P56" s="3">
        <v>0</v>
      </c>
      <c r="Q56">
        <v>0</v>
      </c>
    </row>
    <row r="57" spans="1:17" ht="15" customHeight="1" x14ac:dyDescent="0.35">
      <c r="A57" s="3">
        <v>41</v>
      </c>
      <c r="B57" t="s">
        <v>1460</v>
      </c>
      <c r="C57" t="s">
        <v>1461</v>
      </c>
      <c r="D57" t="s">
        <v>1462</v>
      </c>
      <c r="E57">
        <v>43290881024</v>
      </c>
      <c r="F57" t="s">
        <v>1377</v>
      </c>
      <c r="G57">
        <v>60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60</v>
      </c>
      <c r="O57">
        <v>0</v>
      </c>
      <c r="P57" s="3">
        <v>0</v>
      </c>
      <c r="Q57">
        <v>0</v>
      </c>
    </row>
    <row r="58" spans="1:17" ht="15" customHeight="1" x14ac:dyDescent="0.35">
      <c r="A58" s="3">
        <v>42</v>
      </c>
      <c r="B58" t="s">
        <v>1463</v>
      </c>
      <c r="C58" t="s">
        <v>366</v>
      </c>
      <c r="D58" t="s">
        <v>1464</v>
      </c>
      <c r="E58">
        <v>43563170153</v>
      </c>
      <c r="F58" t="s">
        <v>1377</v>
      </c>
      <c r="G58">
        <v>60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60</v>
      </c>
      <c r="P58" s="3">
        <v>0</v>
      </c>
      <c r="Q58">
        <v>0</v>
      </c>
    </row>
    <row r="59" spans="1:17" ht="15" customHeight="1" x14ac:dyDescent="0.35">
      <c r="A59" s="3">
        <v>43</v>
      </c>
      <c r="B59" t="s">
        <v>1465</v>
      </c>
      <c r="C59" t="s">
        <v>48</v>
      </c>
      <c r="D59" t="s">
        <v>1466</v>
      </c>
      <c r="E59">
        <v>43222651163</v>
      </c>
      <c r="F59" t="s">
        <v>1377</v>
      </c>
      <c r="G59">
        <v>58</v>
      </c>
      <c r="H59">
        <v>0</v>
      </c>
      <c r="I59">
        <v>0</v>
      </c>
      <c r="J59">
        <v>0</v>
      </c>
      <c r="K59">
        <v>58</v>
      </c>
      <c r="L59">
        <v>0</v>
      </c>
      <c r="M59">
        <v>0</v>
      </c>
      <c r="N59">
        <v>0</v>
      </c>
      <c r="O59">
        <v>0</v>
      </c>
      <c r="P59" s="3">
        <v>0</v>
      </c>
      <c r="Q59">
        <v>0</v>
      </c>
    </row>
    <row r="60" spans="1:17" ht="15" customHeight="1" x14ac:dyDescent="0.35">
      <c r="A60" s="3">
        <v>44</v>
      </c>
      <c r="B60" t="s">
        <v>1467</v>
      </c>
      <c r="C60" t="s">
        <v>188</v>
      </c>
      <c r="D60">
        <v>0</v>
      </c>
      <c r="E60">
        <v>52440030430</v>
      </c>
      <c r="F60" t="s">
        <v>1377</v>
      </c>
      <c r="G60">
        <v>56</v>
      </c>
      <c r="H60">
        <v>56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 s="3">
        <v>0</v>
      </c>
      <c r="Q60">
        <v>0</v>
      </c>
    </row>
    <row r="61" spans="1:17" ht="15" customHeight="1" x14ac:dyDescent="0.35">
      <c r="A61" s="3">
        <v>45</v>
      </c>
      <c r="B61" t="s">
        <v>1468</v>
      </c>
      <c r="C61" t="s">
        <v>502</v>
      </c>
      <c r="D61" t="s">
        <v>1469</v>
      </c>
      <c r="E61">
        <v>43563940168</v>
      </c>
      <c r="F61" t="s">
        <v>1377</v>
      </c>
      <c r="G61">
        <v>56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 s="3">
        <v>56</v>
      </c>
      <c r="Q61">
        <v>0</v>
      </c>
    </row>
    <row r="62" spans="1:17" ht="15" customHeight="1" x14ac:dyDescent="0.35">
      <c r="A62" s="3">
        <v>46</v>
      </c>
      <c r="B62" t="s">
        <v>1470</v>
      </c>
      <c r="C62" t="s">
        <v>43</v>
      </c>
      <c r="D62" t="s">
        <v>1471</v>
      </c>
      <c r="E62">
        <v>43223410687</v>
      </c>
      <c r="F62" t="s">
        <v>1377</v>
      </c>
      <c r="G62">
        <v>52</v>
      </c>
      <c r="H62">
        <v>0</v>
      </c>
      <c r="I62">
        <v>0</v>
      </c>
      <c r="J62">
        <v>0</v>
      </c>
      <c r="K62">
        <v>0</v>
      </c>
      <c r="L62">
        <v>0</v>
      </c>
      <c r="M62">
        <v>52</v>
      </c>
      <c r="N62">
        <v>0</v>
      </c>
      <c r="O62">
        <v>0</v>
      </c>
      <c r="P62" s="3">
        <v>0</v>
      </c>
      <c r="Q62">
        <v>0</v>
      </c>
    </row>
    <row r="63" spans="1:17" ht="15" customHeight="1" x14ac:dyDescent="0.35">
      <c r="A63" s="3">
        <v>47</v>
      </c>
      <c r="B63" s="65" t="s">
        <v>1472</v>
      </c>
      <c r="C63" s="65" t="s">
        <v>1473</v>
      </c>
      <c r="D63" s="65" t="s">
        <v>1474</v>
      </c>
      <c r="E63" s="65">
        <v>42222651190</v>
      </c>
      <c r="F63" t="s">
        <v>1377</v>
      </c>
      <c r="G63">
        <v>50</v>
      </c>
      <c r="H63">
        <v>0</v>
      </c>
      <c r="I63">
        <v>0</v>
      </c>
      <c r="J63" s="65">
        <v>50</v>
      </c>
      <c r="K63">
        <v>0</v>
      </c>
      <c r="L63">
        <v>0</v>
      </c>
      <c r="M63">
        <v>0</v>
      </c>
      <c r="N63">
        <v>0</v>
      </c>
      <c r="O63">
        <v>0</v>
      </c>
      <c r="P63" s="3">
        <v>0</v>
      </c>
      <c r="Q63">
        <v>0</v>
      </c>
    </row>
    <row r="64" spans="1:17" ht="15" customHeight="1" x14ac:dyDescent="0.35">
      <c r="A64" s="3">
        <v>48</v>
      </c>
      <c r="B64" s="65" t="s">
        <v>1475</v>
      </c>
      <c r="C64" s="65" t="s">
        <v>974</v>
      </c>
      <c r="D64" s="65" t="s">
        <v>1476</v>
      </c>
      <c r="E64" s="65">
        <v>43222001012</v>
      </c>
      <c r="F64" t="s">
        <v>1377</v>
      </c>
      <c r="G64">
        <v>48</v>
      </c>
      <c r="H64">
        <v>0</v>
      </c>
      <c r="I64">
        <v>0</v>
      </c>
      <c r="J64" s="65">
        <v>48</v>
      </c>
      <c r="K64">
        <v>0</v>
      </c>
      <c r="L64">
        <v>0</v>
      </c>
      <c r="M64">
        <v>0</v>
      </c>
      <c r="N64">
        <v>0</v>
      </c>
      <c r="O64">
        <v>0</v>
      </c>
      <c r="P64" s="3">
        <v>0</v>
      </c>
      <c r="Q64">
        <v>0</v>
      </c>
    </row>
    <row r="65" spans="1:17" ht="15" customHeight="1" x14ac:dyDescent="0.35">
      <c r="A65" s="3">
        <v>49</v>
      </c>
      <c r="B65" t="s">
        <v>1477</v>
      </c>
      <c r="C65" t="s">
        <v>1381</v>
      </c>
      <c r="D65" t="s">
        <v>1478</v>
      </c>
      <c r="E65">
        <v>43352621166</v>
      </c>
      <c r="F65" t="s">
        <v>1377</v>
      </c>
      <c r="G65">
        <v>48</v>
      </c>
      <c r="H65">
        <v>0</v>
      </c>
      <c r="I65">
        <v>0</v>
      </c>
      <c r="J65">
        <v>0</v>
      </c>
      <c r="K65">
        <v>48</v>
      </c>
      <c r="L65">
        <v>0</v>
      </c>
      <c r="M65">
        <v>0</v>
      </c>
      <c r="N65">
        <v>0</v>
      </c>
      <c r="O65">
        <v>0</v>
      </c>
      <c r="P65" s="3">
        <v>0</v>
      </c>
      <c r="Q65">
        <v>0</v>
      </c>
    </row>
    <row r="66" spans="1:17" ht="15" customHeight="1" x14ac:dyDescent="0.35">
      <c r="A66" s="3">
        <v>50</v>
      </c>
      <c r="B66" t="s">
        <v>1479</v>
      </c>
      <c r="C66" t="s">
        <v>207</v>
      </c>
      <c r="D66" t="s">
        <v>1480</v>
      </c>
      <c r="E66">
        <v>43223530653</v>
      </c>
      <c r="F66" t="s">
        <v>1377</v>
      </c>
      <c r="G66">
        <v>46</v>
      </c>
      <c r="H66">
        <v>0</v>
      </c>
      <c r="I66">
        <v>0</v>
      </c>
      <c r="J66">
        <v>0</v>
      </c>
      <c r="K66">
        <v>46</v>
      </c>
      <c r="L66">
        <v>0</v>
      </c>
      <c r="M66">
        <v>0</v>
      </c>
      <c r="N66">
        <v>0</v>
      </c>
      <c r="O66">
        <v>0</v>
      </c>
      <c r="P66" s="3">
        <v>0</v>
      </c>
      <c r="Q66">
        <v>0</v>
      </c>
    </row>
    <row r="67" spans="1:17" ht="15" customHeight="1" x14ac:dyDescent="0.35">
      <c r="A67" s="3">
        <v>51</v>
      </c>
      <c r="B67" s="65" t="s">
        <v>1481</v>
      </c>
      <c r="C67" s="65" t="s">
        <v>458</v>
      </c>
      <c r="D67" s="65" t="s">
        <v>1482</v>
      </c>
      <c r="E67" s="65">
        <v>43353070240</v>
      </c>
      <c r="F67" t="s">
        <v>1377</v>
      </c>
      <c r="G67">
        <v>44</v>
      </c>
      <c r="H67">
        <v>0</v>
      </c>
      <c r="I67">
        <v>0</v>
      </c>
      <c r="J67" s="65">
        <v>44</v>
      </c>
      <c r="K67">
        <v>0</v>
      </c>
      <c r="L67">
        <v>0</v>
      </c>
      <c r="M67">
        <v>0</v>
      </c>
      <c r="N67">
        <v>0</v>
      </c>
      <c r="O67">
        <v>0</v>
      </c>
      <c r="P67" s="3">
        <v>0</v>
      </c>
      <c r="Q67">
        <v>0</v>
      </c>
    </row>
    <row r="68" spans="1:17" ht="15" customHeight="1" x14ac:dyDescent="0.35">
      <c r="A68" s="3">
        <v>52</v>
      </c>
      <c r="B68" t="s">
        <v>1483</v>
      </c>
      <c r="C68" t="s">
        <v>134</v>
      </c>
      <c r="D68" t="s">
        <v>1484</v>
      </c>
      <c r="E68">
        <v>43223140808</v>
      </c>
      <c r="F68" t="s">
        <v>1377</v>
      </c>
      <c r="G68">
        <v>42</v>
      </c>
      <c r="H68">
        <v>0</v>
      </c>
      <c r="I68">
        <v>0</v>
      </c>
      <c r="J68">
        <v>0</v>
      </c>
      <c r="K68">
        <v>0</v>
      </c>
      <c r="L68">
        <v>0</v>
      </c>
      <c r="M68">
        <v>42</v>
      </c>
      <c r="N68">
        <v>0</v>
      </c>
      <c r="O68">
        <v>0</v>
      </c>
      <c r="P68" s="3">
        <v>0</v>
      </c>
      <c r="Q68">
        <v>0</v>
      </c>
    </row>
    <row r="69" spans="1:17" ht="15" customHeight="1" x14ac:dyDescent="0.35">
      <c r="A69" s="3">
        <v>53</v>
      </c>
      <c r="B69" t="s">
        <v>1485</v>
      </c>
      <c r="C69" t="s">
        <v>77</v>
      </c>
      <c r="D69" t="s">
        <v>1486</v>
      </c>
      <c r="E69">
        <v>43354420282</v>
      </c>
      <c r="F69" t="s">
        <v>1377</v>
      </c>
      <c r="G69">
        <v>39</v>
      </c>
      <c r="H69">
        <v>0</v>
      </c>
      <c r="I69">
        <v>0</v>
      </c>
      <c r="J69">
        <v>0</v>
      </c>
      <c r="K69">
        <v>39</v>
      </c>
      <c r="L69">
        <v>0</v>
      </c>
      <c r="M69">
        <v>0</v>
      </c>
      <c r="N69">
        <v>0</v>
      </c>
      <c r="O69">
        <v>0</v>
      </c>
      <c r="P69" s="3">
        <v>0</v>
      </c>
      <c r="Q69">
        <v>0</v>
      </c>
    </row>
    <row r="70" spans="1:17" ht="15" customHeight="1" x14ac:dyDescent="0.35">
      <c r="A70" s="3">
        <v>54</v>
      </c>
      <c r="B70" t="s">
        <v>1487</v>
      </c>
      <c r="C70" t="s">
        <v>1488</v>
      </c>
      <c r="D70" t="s">
        <v>1489</v>
      </c>
      <c r="E70">
        <v>43563380611</v>
      </c>
      <c r="F70" t="s">
        <v>1377</v>
      </c>
      <c r="G70">
        <v>35</v>
      </c>
      <c r="H70">
        <v>35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 s="3">
        <v>0</v>
      </c>
      <c r="Q70">
        <v>0</v>
      </c>
    </row>
    <row r="71" spans="1:17" ht="15" customHeight="1" x14ac:dyDescent="0.35">
      <c r="A71" s="3">
        <v>55</v>
      </c>
      <c r="B71" t="s">
        <v>1490</v>
      </c>
      <c r="C71" t="s">
        <v>1488</v>
      </c>
      <c r="D71" t="s">
        <v>1491</v>
      </c>
      <c r="E71">
        <v>43563380597</v>
      </c>
      <c r="F71" t="s">
        <v>1377</v>
      </c>
      <c r="G71">
        <v>34</v>
      </c>
      <c r="H71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 s="3">
        <v>0</v>
      </c>
      <c r="Q71">
        <v>0</v>
      </c>
    </row>
    <row r="72" spans="1:17" x14ac:dyDescent="0.35">
      <c r="A72" s="3">
        <v>56</v>
      </c>
      <c r="B72" t="s">
        <v>1492</v>
      </c>
      <c r="C72" t="s">
        <v>129</v>
      </c>
      <c r="D72" t="s">
        <v>1123</v>
      </c>
      <c r="E72">
        <v>43562310424</v>
      </c>
      <c r="F72" t="s">
        <v>1377</v>
      </c>
      <c r="G72">
        <v>33</v>
      </c>
      <c r="H72">
        <v>33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s="3">
        <v>0</v>
      </c>
      <c r="Q72">
        <v>0</v>
      </c>
    </row>
    <row r="73" spans="1:17" x14ac:dyDescent="0.35">
      <c r="A73" s="3">
        <v>57</v>
      </c>
      <c r="B73" t="s">
        <v>1493</v>
      </c>
      <c r="C73" t="s">
        <v>67</v>
      </c>
      <c r="D73" t="s">
        <v>1494</v>
      </c>
      <c r="E73">
        <v>43223510397</v>
      </c>
      <c r="F73" t="s">
        <v>1377</v>
      </c>
      <c r="G73">
        <v>29</v>
      </c>
      <c r="H73">
        <v>0</v>
      </c>
      <c r="I73">
        <v>0</v>
      </c>
      <c r="J73">
        <v>0</v>
      </c>
      <c r="K73">
        <v>0</v>
      </c>
      <c r="L73">
        <v>0</v>
      </c>
      <c r="M73">
        <v>29</v>
      </c>
      <c r="N73">
        <v>0</v>
      </c>
      <c r="O73">
        <v>0</v>
      </c>
      <c r="P73" s="3">
        <v>0</v>
      </c>
      <c r="Q73">
        <v>0</v>
      </c>
    </row>
    <row r="74" spans="1:17" x14ac:dyDescent="0.35">
      <c r="A74" s="3">
        <v>58</v>
      </c>
      <c r="B74" t="s">
        <v>1495</v>
      </c>
      <c r="C74" t="s">
        <v>77</v>
      </c>
      <c r="D74" t="s">
        <v>1496</v>
      </c>
      <c r="E74">
        <v>43354420296</v>
      </c>
      <c r="F74" t="s">
        <v>1377</v>
      </c>
      <c r="G74">
        <v>5</v>
      </c>
      <c r="H74">
        <v>0</v>
      </c>
      <c r="I74">
        <v>5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 s="3">
        <v>0</v>
      </c>
      <c r="Q7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0"/>
  <sheetViews>
    <sheetView topLeftCell="D3" workbookViewId="0">
      <selection activeCell="R3" sqref="R1:R1048576"/>
    </sheetView>
  </sheetViews>
  <sheetFormatPr baseColWidth="10" defaultColWidth="8.81640625" defaultRowHeight="14.5" x14ac:dyDescent="0.35"/>
  <cols>
    <col min="1" max="1" width="15.81640625" style="3" customWidth="1"/>
    <col min="2" max="2" width="31" customWidth="1"/>
    <col min="3" max="3" width="35.453125" customWidth="1"/>
    <col min="4" max="5" width="14.1796875" customWidth="1"/>
    <col min="6" max="6" width="10.1796875" customWidth="1"/>
    <col min="7" max="7" width="7.1796875" customWidth="1"/>
    <col min="8" max="9" width="9.1796875" style="13" customWidth="1"/>
    <col min="10" max="15" width="8.81640625" style="13"/>
    <col min="16" max="16" width="12.1796875" style="3" customWidth="1"/>
    <col min="17" max="17" width="12.1796875" customWidth="1"/>
  </cols>
  <sheetData>
    <row r="1" spans="1:17" ht="15" customHeight="1" x14ac:dyDescent="0.35">
      <c r="A1" s="3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t="s">
        <v>1497</v>
      </c>
      <c r="H1" s="13" t="s">
        <v>1364</v>
      </c>
      <c r="I1" s="13" t="s">
        <v>1365</v>
      </c>
      <c r="J1" s="13" t="s">
        <v>1366</v>
      </c>
      <c r="K1" s="13" t="s">
        <v>1367</v>
      </c>
      <c r="L1" s="13" t="s">
        <v>1368</v>
      </c>
      <c r="M1" s="13" t="s">
        <v>1369</v>
      </c>
      <c r="N1" s="13" t="s">
        <v>1370</v>
      </c>
      <c r="O1" s="13" t="s">
        <v>1371</v>
      </c>
      <c r="P1" s="3" t="s">
        <v>1372</v>
      </c>
      <c r="Q1" t="s">
        <v>1373</v>
      </c>
    </row>
    <row r="2" spans="1:17" ht="15" customHeight="1" x14ac:dyDescent="0.35">
      <c r="A2" s="3" t="s">
        <v>1498</v>
      </c>
    </row>
    <row r="3" spans="1:17" ht="15" customHeight="1" x14ac:dyDescent="0.35">
      <c r="A3" s="3" t="s">
        <v>1499</v>
      </c>
    </row>
    <row r="4" spans="1:17" ht="15" customHeight="1" x14ac:dyDescent="0.35">
      <c r="A4" s="3">
        <v>1</v>
      </c>
      <c r="B4" s="65" t="s">
        <v>1500</v>
      </c>
      <c r="C4" s="65" t="s">
        <v>43</v>
      </c>
      <c r="D4" s="65" t="s">
        <v>553</v>
      </c>
      <c r="E4" s="65">
        <v>43223410647</v>
      </c>
      <c r="F4" s="65" t="s">
        <v>1501</v>
      </c>
      <c r="G4">
        <v>560</v>
      </c>
      <c r="H4" s="13">
        <v>0</v>
      </c>
      <c r="I4" s="13">
        <v>0</v>
      </c>
      <c r="J4" s="13">
        <v>100</v>
      </c>
      <c r="K4" s="13">
        <v>100</v>
      </c>
      <c r="L4" s="13">
        <v>80</v>
      </c>
      <c r="M4" s="13">
        <v>100</v>
      </c>
      <c r="N4" s="13">
        <v>80</v>
      </c>
      <c r="O4" s="13">
        <v>0</v>
      </c>
      <c r="P4" s="3">
        <v>0</v>
      </c>
      <c r="Q4">
        <v>100</v>
      </c>
    </row>
    <row r="5" spans="1:17" ht="15" customHeight="1" x14ac:dyDescent="0.35">
      <c r="A5" s="3">
        <v>2</v>
      </c>
      <c r="B5" t="s">
        <v>1502</v>
      </c>
      <c r="C5" t="s">
        <v>531</v>
      </c>
      <c r="D5" t="s">
        <v>557</v>
      </c>
      <c r="E5">
        <v>43354350220</v>
      </c>
      <c r="F5" t="s">
        <v>1501</v>
      </c>
      <c r="G5">
        <v>465</v>
      </c>
      <c r="H5" s="13">
        <v>0</v>
      </c>
      <c r="I5" s="13">
        <v>70</v>
      </c>
      <c r="J5" s="13">
        <v>60</v>
      </c>
      <c r="K5" s="13">
        <v>60</v>
      </c>
      <c r="L5" s="13">
        <v>70</v>
      </c>
      <c r="M5" s="13">
        <v>70</v>
      </c>
      <c r="N5" s="13">
        <v>0</v>
      </c>
      <c r="O5" s="13">
        <v>80</v>
      </c>
      <c r="P5" s="3">
        <v>0</v>
      </c>
      <c r="Q5">
        <v>55</v>
      </c>
    </row>
    <row r="6" spans="1:17" ht="15" customHeight="1" x14ac:dyDescent="0.35">
      <c r="A6" s="3">
        <v>3</v>
      </c>
      <c r="B6" t="s">
        <v>1503</v>
      </c>
      <c r="C6" t="s">
        <v>33</v>
      </c>
      <c r="D6" t="s">
        <v>1504</v>
      </c>
      <c r="E6">
        <v>43351381175</v>
      </c>
      <c r="F6" t="s">
        <v>1501</v>
      </c>
      <c r="G6">
        <v>430</v>
      </c>
      <c r="H6" s="13">
        <v>0</v>
      </c>
      <c r="I6" s="13">
        <v>100</v>
      </c>
      <c r="J6" s="13">
        <v>80</v>
      </c>
      <c r="K6" s="13">
        <v>80</v>
      </c>
      <c r="L6" s="13">
        <v>100</v>
      </c>
      <c r="M6" s="13">
        <v>0</v>
      </c>
      <c r="N6" s="13">
        <v>0</v>
      </c>
      <c r="O6" s="13">
        <v>0</v>
      </c>
      <c r="P6" s="3">
        <v>0</v>
      </c>
      <c r="Q6">
        <v>70</v>
      </c>
    </row>
    <row r="7" spans="1:17" ht="15" customHeight="1" x14ac:dyDescent="0.35">
      <c r="A7" s="3">
        <v>4</v>
      </c>
      <c r="B7" t="s">
        <v>1505</v>
      </c>
      <c r="C7" t="s">
        <v>1381</v>
      </c>
      <c r="D7" t="s">
        <v>1506</v>
      </c>
      <c r="E7">
        <v>43352621104</v>
      </c>
      <c r="F7" t="s">
        <v>1501</v>
      </c>
      <c r="G7">
        <v>380</v>
      </c>
      <c r="H7" s="13">
        <v>100</v>
      </c>
      <c r="I7" s="13">
        <v>80</v>
      </c>
      <c r="J7" s="13">
        <v>70</v>
      </c>
      <c r="K7" s="13">
        <v>70</v>
      </c>
      <c r="L7" s="13">
        <v>0</v>
      </c>
      <c r="M7" s="13">
        <v>0</v>
      </c>
      <c r="N7" s="13">
        <v>0</v>
      </c>
      <c r="O7" s="13">
        <v>0</v>
      </c>
      <c r="P7" s="3">
        <v>0</v>
      </c>
      <c r="Q7">
        <v>60</v>
      </c>
    </row>
    <row r="8" spans="1:17" ht="15" customHeight="1" x14ac:dyDescent="0.35">
      <c r="A8" s="3">
        <v>5</v>
      </c>
      <c r="B8" t="s">
        <v>1507</v>
      </c>
      <c r="C8" t="s">
        <v>67</v>
      </c>
      <c r="D8" t="s">
        <v>561</v>
      </c>
      <c r="E8">
        <v>43223510341</v>
      </c>
      <c r="F8" s="65" t="s">
        <v>1501</v>
      </c>
      <c r="G8">
        <v>215</v>
      </c>
      <c r="H8" s="13">
        <v>0</v>
      </c>
      <c r="I8" s="13">
        <v>0</v>
      </c>
      <c r="J8" s="13">
        <v>0</v>
      </c>
      <c r="K8" s="13">
        <v>55</v>
      </c>
      <c r="L8" s="13">
        <v>0</v>
      </c>
      <c r="M8" s="13">
        <v>80</v>
      </c>
      <c r="N8" s="13">
        <v>0</v>
      </c>
      <c r="O8" s="13">
        <v>0</v>
      </c>
      <c r="P8" s="3">
        <v>0</v>
      </c>
      <c r="Q8">
        <v>80</v>
      </c>
    </row>
    <row r="9" spans="1:17" ht="15" customHeight="1" x14ac:dyDescent="0.35">
      <c r="A9" s="3">
        <v>6</v>
      </c>
      <c r="B9" s="65" t="s">
        <v>1508</v>
      </c>
      <c r="C9" s="65" t="s">
        <v>1385</v>
      </c>
      <c r="D9" s="65" t="s">
        <v>1509</v>
      </c>
      <c r="E9" s="65">
        <v>43222331218</v>
      </c>
      <c r="F9" s="65" t="s">
        <v>1501</v>
      </c>
      <c r="G9">
        <v>195</v>
      </c>
      <c r="H9" s="13">
        <v>0</v>
      </c>
      <c r="I9" s="13">
        <v>0</v>
      </c>
      <c r="J9" s="13">
        <v>55</v>
      </c>
      <c r="K9" s="13">
        <v>40</v>
      </c>
      <c r="L9" s="13">
        <v>0</v>
      </c>
      <c r="M9" s="13">
        <v>0</v>
      </c>
      <c r="N9" s="13">
        <v>0</v>
      </c>
      <c r="O9" s="13">
        <v>100</v>
      </c>
      <c r="P9" s="3">
        <v>0</v>
      </c>
      <c r="Q9">
        <v>0</v>
      </c>
    </row>
    <row r="10" spans="1:17" ht="15" customHeight="1" x14ac:dyDescent="0.35">
      <c r="A10" s="3">
        <v>7</v>
      </c>
      <c r="B10" s="15" t="s">
        <v>1510</v>
      </c>
      <c r="C10" s="15" t="s">
        <v>366</v>
      </c>
      <c r="D10" s="16">
        <v>10070618812</v>
      </c>
      <c r="E10" s="14">
        <v>43563170146</v>
      </c>
      <c r="F10" s="65" t="s">
        <v>1501</v>
      </c>
      <c r="G10">
        <v>190</v>
      </c>
      <c r="H10" s="13">
        <v>0</v>
      </c>
      <c r="I10" s="13">
        <v>0</v>
      </c>
      <c r="J10" s="13">
        <v>0</v>
      </c>
      <c r="K10" s="13">
        <v>0</v>
      </c>
      <c r="L10" s="14">
        <v>60</v>
      </c>
      <c r="M10" s="13">
        <v>60</v>
      </c>
      <c r="N10" s="13">
        <v>0</v>
      </c>
      <c r="O10" s="13">
        <v>70</v>
      </c>
      <c r="P10" s="3">
        <v>0</v>
      </c>
      <c r="Q10">
        <v>0</v>
      </c>
    </row>
    <row r="11" spans="1:17" ht="15" customHeight="1" x14ac:dyDescent="0.35">
      <c r="A11" s="3">
        <v>8</v>
      </c>
      <c r="B11" t="s">
        <v>1511</v>
      </c>
      <c r="C11" t="s">
        <v>207</v>
      </c>
      <c r="D11" t="s">
        <v>1512</v>
      </c>
      <c r="E11">
        <v>43223530585</v>
      </c>
      <c r="F11" t="s">
        <v>1501</v>
      </c>
      <c r="G11">
        <v>140</v>
      </c>
      <c r="H11" s="13">
        <v>80</v>
      </c>
      <c r="I11" s="13">
        <v>60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3">
        <v>0</v>
      </c>
      <c r="Q11">
        <v>0</v>
      </c>
    </row>
    <row r="12" spans="1:17" ht="15" customHeight="1" x14ac:dyDescent="0.35">
      <c r="A12" s="3">
        <v>9</v>
      </c>
      <c r="B12" t="s">
        <v>1513</v>
      </c>
      <c r="C12" t="s">
        <v>194</v>
      </c>
      <c r="D12" t="s">
        <v>1514</v>
      </c>
      <c r="E12">
        <v>43294330084</v>
      </c>
      <c r="F12" t="s">
        <v>1501</v>
      </c>
      <c r="G12">
        <v>100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100</v>
      </c>
      <c r="O12" s="13">
        <v>0</v>
      </c>
      <c r="P12" s="3">
        <v>0</v>
      </c>
      <c r="Q12">
        <v>0</v>
      </c>
    </row>
    <row r="13" spans="1:17" ht="15" customHeight="1" x14ac:dyDescent="0.35">
      <c r="A13" s="3">
        <v>10</v>
      </c>
      <c r="B13" t="s">
        <v>1515</v>
      </c>
      <c r="C13" t="s">
        <v>513</v>
      </c>
      <c r="D13" t="s">
        <v>1516</v>
      </c>
      <c r="E13">
        <v>43292321021</v>
      </c>
      <c r="F13" t="s">
        <v>1501</v>
      </c>
      <c r="G13">
        <v>70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70</v>
      </c>
      <c r="O13" s="13">
        <v>0</v>
      </c>
      <c r="P13" s="3">
        <v>0</v>
      </c>
      <c r="Q13">
        <v>0</v>
      </c>
    </row>
    <row r="14" spans="1:17" ht="15" customHeight="1" x14ac:dyDescent="0.35">
      <c r="A14" s="3">
        <v>11</v>
      </c>
      <c r="B14" t="s">
        <v>1517</v>
      </c>
      <c r="C14" t="s">
        <v>1518</v>
      </c>
      <c r="D14" t="s">
        <v>1519</v>
      </c>
      <c r="E14">
        <v>43220760986</v>
      </c>
      <c r="F14" s="65" t="s">
        <v>1501</v>
      </c>
      <c r="G14">
        <v>55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55</v>
      </c>
      <c r="N14" s="13">
        <v>0</v>
      </c>
      <c r="O14" s="13">
        <v>0</v>
      </c>
      <c r="P14" s="3">
        <v>0</v>
      </c>
      <c r="Q14">
        <v>0</v>
      </c>
    </row>
    <row r="15" spans="1:17" ht="15" customHeight="1" x14ac:dyDescent="0.35">
      <c r="A15" s="3">
        <v>12</v>
      </c>
      <c r="B15" t="s">
        <v>1520</v>
      </c>
      <c r="C15" t="s">
        <v>184</v>
      </c>
      <c r="D15" t="s">
        <v>1521</v>
      </c>
      <c r="E15">
        <v>43222841056</v>
      </c>
      <c r="F15" s="65" t="s">
        <v>1501</v>
      </c>
      <c r="G15">
        <v>45</v>
      </c>
      <c r="H15" s="13">
        <v>0</v>
      </c>
      <c r="I15" s="13">
        <v>0</v>
      </c>
      <c r="J15" s="13">
        <v>0</v>
      </c>
      <c r="K15" s="13">
        <v>45</v>
      </c>
      <c r="L15" s="13">
        <v>0</v>
      </c>
      <c r="M15" s="13">
        <v>0</v>
      </c>
      <c r="N15" s="13">
        <v>0</v>
      </c>
      <c r="O15" s="13">
        <v>0</v>
      </c>
      <c r="P15" s="3">
        <v>0</v>
      </c>
      <c r="Q15">
        <v>0</v>
      </c>
    </row>
    <row r="16" spans="1:17" ht="15" customHeight="1" x14ac:dyDescent="0.35">
      <c r="A16" s="3" t="s">
        <v>1522</v>
      </c>
      <c r="Q16">
        <v>0</v>
      </c>
    </row>
    <row r="17" spans="1:17" ht="15" customHeight="1" x14ac:dyDescent="0.35">
      <c r="A17" s="3">
        <v>1</v>
      </c>
      <c r="B17" t="s">
        <v>1523</v>
      </c>
      <c r="C17" t="s">
        <v>1385</v>
      </c>
      <c r="D17" t="s">
        <v>404</v>
      </c>
      <c r="E17">
        <v>43222331160</v>
      </c>
      <c r="F17" t="s">
        <v>1501</v>
      </c>
      <c r="G17">
        <v>876</v>
      </c>
      <c r="H17" s="13">
        <v>92</v>
      </c>
      <c r="I17" s="13">
        <v>92</v>
      </c>
      <c r="J17" s="13">
        <v>92</v>
      </c>
      <c r="K17" s="13">
        <v>100</v>
      </c>
      <c r="L17" s="13">
        <v>100</v>
      </c>
      <c r="M17" s="13">
        <v>100</v>
      </c>
      <c r="N17" s="13">
        <v>0</v>
      </c>
      <c r="O17" s="13">
        <v>100</v>
      </c>
      <c r="P17" s="3">
        <v>100</v>
      </c>
      <c r="Q17">
        <v>100</v>
      </c>
    </row>
    <row r="18" spans="1:17" ht="15" customHeight="1" x14ac:dyDescent="0.35">
      <c r="A18" s="3">
        <v>2</v>
      </c>
      <c r="B18" t="s">
        <v>1524</v>
      </c>
      <c r="C18" t="s">
        <v>134</v>
      </c>
      <c r="D18" t="s">
        <v>408</v>
      </c>
      <c r="E18">
        <v>43223140788</v>
      </c>
      <c r="F18" t="s">
        <v>1501</v>
      </c>
      <c r="G18">
        <v>758</v>
      </c>
      <c r="H18" s="13">
        <v>66</v>
      </c>
      <c r="I18" s="13">
        <v>74</v>
      </c>
      <c r="J18" s="13">
        <v>79</v>
      </c>
      <c r="K18" s="13">
        <v>85</v>
      </c>
      <c r="L18" s="13">
        <v>85</v>
      </c>
      <c r="M18" s="13">
        <v>92</v>
      </c>
      <c r="N18" s="13">
        <v>100</v>
      </c>
      <c r="O18" s="13">
        <v>92</v>
      </c>
      <c r="P18" s="3">
        <v>85</v>
      </c>
      <c r="Q18">
        <v>0</v>
      </c>
    </row>
    <row r="19" spans="1:17" ht="15" customHeight="1" x14ac:dyDescent="0.35">
      <c r="A19" s="3">
        <v>3</v>
      </c>
      <c r="B19" t="s">
        <v>1525</v>
      </c>
      <c r="C19" t="s">
        <v>77</v>
      </c>
      <c r="D19" t="s">
        <v>412</v>
      </c>
      <c r="E19">
        <v>43354420245</v>
      </c>
      <c r="F19" t="s">
        <v>1501</v>
      </c>
      <c r="G19">
        <v>604</v>
      </c>
      <c r="H19" s="13">
        <v>0</v>
      </c>
      <c r="I19" s="13">
        <v>44</v>
      </c>
      <c r="J19" s="13">
        <v>26</v>
      </c>
      <c r="K19" s="13">
        <v>42</v>
      </c>
      <c r="L19" s="13">
        <v>79</v>
      </c>
      <c r="M19" s="13">
        <v>74</v>
      </c>
      <c r="N19" s="13">
        <v>85</v>
      </c>
      <c r="O19" s="13">
        <v>70</v>
      </c>
      <c r="P19" s="3">
        <v>92</v>
      </c>
      <c r="Q19">
        <v>92</v>
      </c>
    </row>
    <row r="20" spans="1:17" ht="15" customHeight="1" x14ac:dyDescent="0.35">
      <c r="A20" s="3">
        <v>4</v>
      </c>
      <c r="B20" t="s">
        <v>1526</v>
      </c>
      <c r="C20" t="s">
        <v>184</v>
      </c>
      <c r="D20" t="s">
        <v>416</v>
      </c>
      <c r="E20">
        <v>43222841134</v>
      </c>
      <c r="F20" t="s">
        <v>1501</v>
      </c>
      <c r="G20">
        <v>539</v>
      </c>
      <c r="H20" s="13">
        <v>63</v>
      </c>
      <c r="I20" s="13">
        <v>48</v>
      </c>
      <c r="J20" s="13">
        <v>56</v>
      </c>
      <c r="K20" s="13">
        <v>60</v>
      </c>
      <c r="L20" s="13">
        <v>54</v>
      </c>
      <c r="M20" s="13">
        <v>46</v>
      </c>
      <c r="N20" s="13">
        <v>0</v>
      </c>
      <c r="O20" s="13">
        <v>63</v>
      </c>
      <c r="P20" s="3">
        <v>79</v>
      </c>
      <c r="Q20">
        <v>70</v>
      </c>
    </row>
    <row r="21" spans="1:17" ht="15" customHeight="1" x14ac:dyDescent="0.35">
      <c r="A21" s="3">
        <v>5</v>
      </c>
      <c r="B21" t="s">
        <v>1527</v>
      </c>
      <c r="C21" t="s">
        <v>1385</v>
      </c>
      <c r="D21" t="s">
        <v>419</v>
      </c>
      <c r="E21">
        <v>43222330182</v>
      </c>
      <c r="F21" t="s">
        <v>1501</v>
      </c>
      <c r="G21">
        <v>528</v>
      </c>
      <c r="H21" s="13">
        <v>0</v>
      </c>
      <c r="I21" s="13">
        <v>56</v>
      </c>
      <c r="J21" s="13" t="s">
        <v>1528</v>
      </c>
      <c r="K21" s="13">
        <v>50</v>
      </c>
      <c r="L21" s="13">
        <v>56</v>
      </c>
      <c r="M21" s="13">
        <v>70</v>
      </c>
      <c r="N21" s="13">
        <v>79</v>
      </c>
      <c r="O21" s="13">
        <v>58</v>
      </c>
      <c r="P21" s="3">
        <v>74</v>
      </c>
      <c r="Q21">
        <v>85</v>
      </c>
    </row>
    <row r="22" spans="1:17" ht="15" customHeight="1" x14ac:dyDescent="0.35">
      <c r="A22" s="3">
        <v>6</v>
      </c>
      <c r="B22" t="s">
        <v>1529</v>
      </c>
      <c r="C22" t="s">
        <v>67</v>
      </c>
      <c r="D22" t="s">
        <v>1530</v>
      </c>
      <c r="E22">
        <v>43223510343</v>
      </c>
      <c r="F22" t="s">
        <v>1501</v>
      </c>
      <c r="G22">
        <v>495</v>
      </c>
      <c r="H22" s="13">
        <v>52</v>
      </c>
      <c r="I22" s="13">
        <v>70</v>
      </c>
      <c r="J22" s="13">
        <v>70</v>
      </c>
      <c r="K22" s="13">
        <v>92</v>
      </c>
      <c r="L22" s="13">
        <v>60</v>
      </c>
      <c r="M22" s="13">
        <v>66</v>
      </c>
      <c r="N22" s="13">
        <v>0</v>
      </c>
      <c r="O22" s="13">
        <v>85</v>
      </c>
      <c r="P22" s="3">
        <v>0</v>
      </c>
      <c r="Q22">
        <v>0</v>
      </c>
    </row>
    <row r="23" spans="1:17" ht="15" customHeight="1" x14ac:dyDescent="0.35">
      <c r="A23" s="3">
        <v>7</v>
      </c>
      <c r="B23" t="s">
        <v>1531</v>
      </c>
      <c r="C23" t="s">
        <v>458</v>
      </c>
      <c r="D23" t="s">
        <v>1532</v>
      </c>
      <c r="E23">
        <v>43353070241</v>
      </c>
      <c r="F23" t="s">
        <v>1501</v>
      </c>
      <c r="G23">
        <v>488</v>
      </c>
      <c r="H23" s="13">
        <v>50</v>
      </c>
      <c r="I23" s="13">
        <v>63</v>
      </c>
      <c r="J23" s="13">
        <v>58</v>
      </c>
      <c r="K23" s="13">
        <v>66</v>
      </c>
      <c r="L23" s="13">
        <v>42</v>
      </c>
      <c r="M23" s="13">
        <v>0</v>
      </c>
      <c r="N23" s="13">
        <v>0</v>
      </c>
      <c r="O23" s="13">
        <v>60</v>
      </c>
      <c r="P23" s="3">
        <v>70</v>
      </c>
      <c r="Q23">
        <v>79</v>
      </c>
    </row>
    <row r="24" spans="1:17" ht="15" customHeight="1" x14ac:dyDescent="0.35">
      <c r="A24" s="3">
        <v>8</v>
      </c>
      <c r="B24" t="s">
        <v>1533</v>
      </c>
      <c r="C24" t="s">
        <v>48</v>
      </c>
      <c r="D24" t="s">
        <v>423</v>
      </c>
      <c r="E24">
        <v>43222651068</v>
      </c>
      <c r="F24" t="s">
        <v>1501</v>
      </c>
      <c r="G24">
        <v>486</v>
      </c>
      <c r="H24" s="13">
        <v>70</v>
      </c>
      <c r="I24" s="13">
        <v>79</v>
      </c>
      <c r="J24" s="13">
        <v>100</v>
      </c>
      <c r="K24" s="13">
        <v>79</v>
      </c>
      <c r="L24" s="13">
        <v>0</v>
      </c>
      <c r="M24" s="13">
        <v>79</v>
      </c>
      <c r="N24" s="13">
        <v>0</v>
      </c>
      <c r="O24" s="13">
        <v>79</v>
      </c>
      <c r="P24" s="3">
        <v>0</v>
      </c>
      <c r="Q24">
        <v>0</v>
      </c>
    </row>
    <row r="25" spans="1:17" ht="15" customHeight="1" x14ac:dyDescent="0.35">
      <c r="A25" s="3">
        <v>9</v>
      </c>
      <c r="B25" t="s">
        <v>1534</v>
      </c>
      <c r="C25" t="s">
        <v>366</v>
      </c>
      <c r="D25" t="s">
        <v>427</v>
      </c>
      <c r="E25">
        <v>43563170150</v>
      </c>
      <c r="F25" t="s">
        <v>1501</v>
      </c>
      <c r="G25">
        <v>450</v>
      </c>
      <c r="H25" s="13">
        <v>56</v>
      </c>
      <c r="I25" s="13">
        <v>46</v>
      </c>
      <c r="J25" s="13">
        <v>48</v>
      </c>
      <c r="K25" s="13">
        <v>37</v>
      </c>
      <c r="L25" s="13">
        <v>31</v>
      </c>
      <c r="M25" s="13">
        <v>52</v>
      </c>
      <c r="N25" s="13">
        <v>0</v>
      </c>
      <c r="O25" s="13">
        <v>50</v>
      </c>
      <c r="P25" s="3">
        <v>56</v>
      </c>
      <c r="Q25">
        <v>74</v>
      </c>
    </row>
    <row r="26" spans="1:17" ht="15" customHeight="1" x14ac:dyDescent="0.35">
      <c r="A26" s="3">
        <v>10</v>
      </c>
      <c r="B26" t="s">
        <v>1535</v>
      </c>
      <c r="C26" t="s">
        <v>67</v>
      </c>
      <c r="D26" t="s">
        <v>431</v>
      </c>
      <c r="E26">
        <v>43223510372</v>
      </c>
      <c r="F26" t="s">
        <v>1501</v>
      </c>
      <c r="G26">
        <v>436</v>
      </c>
      <c r="H26" s="13">
        <v>100</v>
      </c>
      <c r="I26" s="13">
        <v>85</v>
      </c>
      <c r="J26" s="13">
        <v>74</v>
      </c>
      <c r="K26" s="13">
        <v>0</v>
      </c>
      <c r="L26" s="13">
        <v>92</v>
      </c>
      <c r="M26" s="13">
        <v>85</v>
      </c>
      <c r="N26" s="13">
        <v>0</v>
      </c>
      <c r="O26" s="13">
        <v>0</v>
      </c>
      <c r="P26" s="3">
        <v>0</v>
      </c>
      <c r="Q26">
        <v>0</v>
      </c>
    </row>
    <row r="27" spans="1:17" ht="15" customHeight="1" x14ac:dyDescent="0.35">
      <c r="A27" s="3">
        <v>11</v>
      </c>
      <c r="B27" t="s">
        <v>1536</v>
      </c>
      <c r="C27" t="s">
        <v>1381</v>
      </c>
      <c r="D27" t="s">
        <v>1537</v>
      </c>
      <c r="E27">
        <v>43352621135</v>
      </c>
      <c r="F27" t="s">
        <v>1501</v>
      </c>
      <c r="G27">
        <v>383</v>
      </c>
      <c r="H27" s="13">
        <v>79</v>
      </c>
      <c r="I27" s="13">
        <v>66</v>
      </c>
      <c r="J27" s="13">
        <v>63</v>
      </c>
      <c r="K27" s="13">
        <v>63</v>
      </c>
      <c r="L27" s="13">
        <v>74</v>
      </c>
      <c r="M27" s="13">
        <v>0</v>
      </c>
      <c r="N27" s="13">
        <v>0</v>
      </c>
      <c r="O27" s="13">
        <v>38</v>
      </c>
      <c r="P27" s="3">
        <v>0</v>
      </c>
      <c r="Q27">
        <v>0</v>
      </c>
    </row>
    <row r="28" spans="1:17" ht="15" customHeight="1" x14ac:dyDescent="0.35">
      <c r="A28" s="3">
        <v>12</v>
      </c>
      <c r="B28" s="65" t="s">
        <v>1538</v>
      </c>
      <c r="C28" s="65" t="s">
        <v>33</v>
      </c>
      <c r="D28" s="65" t="s">
        <v>435</v>
      </c>
      <c r="E28" s="65">
        <v>43351381149</v>
      </c>
      <c r="F28" s="65" t="s">
        <v>1501</v>
      </c>
      <c r="G28">
        <v>377</v>
      </c>
      <c r="H28" s="13">
        <v>0</v>
      </c>
      <c r="I28" s="13">
        <v>0</v>
      </c>
      <c r="J28" s="13">
        <v>40</v>
      </c>
      <c r="K28" s="13">
        <v>44</v>
      </c>
      <c r="L28" s="13">
        <v>63</v>
      </c>
      <c r="M28" s="13">
        <v>42</v>
      </c>
      <c r="N28" s="13">
        <v>0</v>
      </c>
      <c r="O28" s="13">
        <v>56</v>
      </c>
      <c r="P28" s="3">
        <v>66</v>
      </c>
      <c r="Q28">
        <v>66</v>
      </c>
    </row>
    <row r="29" spans="1:17" ht="15" customHeight="1" x14ac:dyDescent="0.35">
      <c r="A29" s="3">
        <v>13</v>
      </c>
      <c r="B29" t="s">
        <v>1539</v>
      </c>
      <c r="C29" t="s">
        <v>129</v>
      </c>
      <c r="D29" t="s">
        <v>1540</v>
      </c>
      <c r="E29">
        <v>43562310361</v>
      </c>
      <c r="F29" t="s">
        <v>1501</v>
      </c>
      <c r="G29">
        <v>376</v>
      </c>
      <c r="H29" s="13">
        <v>58</v>
      </c>
      <c r="I29" s="13">
        <v>100</v>
      </c>
      <c r="J29" s="13">
        <v>85</v>
      </c>
      <c r="K29" s="13">
        <v>70</v>
      </c>
      <c r="L29" s="13">
        <v>0</v>
      </c>
      <c r="M29" s="13">
        <v>63</v>
      </c>
      <c r="N29" s="13">
        <v>0</v>
      </c>
      <c r="O29" s="13">
        <v>0</v>
      </c>
      <c r="P29" s="3">
        <v>0</v>
      </c>
      <c r="Q29">
        <v>0</v>
      </c>
    </row>
    <row r="30" spans="1:17" ht="15" customHeight="1" x14ac:dyDescent="0.35">
      <c r="A30" s="3">
        <v>14</v>
      </c>
      <c r="B30" t="s">
        <v>1541</v>
      </c>
      <c r="C30" t="s">
        <v>129</v>
      </c>
      <c r="D30" t="s">
        <v>438</v>
      </c>
      <c r="E30">
        <v>43562310434</v>
      </c>
      <c r="F30" t="s">
        <v>1501</v>
      </c>
      <c r="G30">
        <v>358</v>
      </c>
      <c r="H30" s="13">
        <v>46</v>
      </c>
      <c r="I30" s="13">
        <v>23</v>
      </c>
      <c r="J30" s="13">
        <v>44</v>
      </c>
      <c r="K30" s="13">
        <v>13</v>
      </c>
      <c r="L30" s="13">
        <v>37</v>
      </c>
      <c r="M30" s="13">
        <v>38</v>
      </c>
      <c r="N30" s="13">
        <v>0</v>
      </c>
      <c r="O30" s="13">
        <v>39</v>
      </c>
      <c r="P30" s="3">
        <v>60</v>
      </c>
      <c r="Q30">
        <v>58</v>
      </c>
    </row>
    <row r="31" spans="1:17" ht="15" customHeight="1" x14ac:dyDescent="0.35">
      <c r="A31" s="3">
        <v>15</v>
      </c>
      <c r="B31" t="s">
        <v>1542</v>
      </c>
      <c r="C31" t="s">
        <v>43</v>
      </c>
      <c r="D31" t="s">
        <v>440</v>
      </c>
      <c r="E31">
        <v>43223410608</v>
      </c>
      <c r="F31" t="s">
        <v>1501</v>
      </c>
      <c r="G31">
        <v>355</v>
      </c>
      <c r="H31" s="13">
        <v>0</v>
      </c>
      <c r="I31" s="13">
        <v>50</v>
      </c>
      <c r="J31" s="13">
        <v>0</v>
      </c>
      <c r="K31" s="13">
        <v>0</v>
      </c>
      <c r="L31" s="13">
        <v>32</v>
      </c>
      <c r="M31" s="13">
        <v>39</v>
      </c>
      <c r="N31" s="13">
        <v>70</v>
      </c>
      <c r="O31" s="13">
        <v>46</v>
      </c>
      <c r="P31" s="3">
        <v>58</v>
      </c>
      <c r="Q31">
        <v>60</v>
      </c>
    </row>
    <row r="32" spans="1:17" ht="15" customHeight="1" x14ac:dyDescent="0.35">
      <c r="A32" s="3">
        <v>16</v>
      </c>
      <c r="B32" t="s">
        <v>1543</v>
      </c>
      <c r="C32" t="s">
        <v>67</v>
      </c>
      <c r="D32" t="s">
        <v>443</v>
      </c>
      <c r="E32">
        <v>43223510334</v>
      </c>
      <c r="F32" t="s">
        <v>1501</v>
      </c>
      <c r="G32">
        <v>335</v>
      </c>
      <c r="H32" s="13">
        <v>33</v>
      </c>
      <c r="I32" s="13">
        <v>36</v>
      </c>
      <c r="J32" s="13">
        <v>35</v>
      </c>
      <c r="K32" s="13">
        <v>58</v>
      </c>
      <c r="L32" s="13">
        <v>46</v>
      </c>
      <c r="M32" s="13">
        <v>27</v>
      </c>
      <c r="N32" s="13">
        <v>58</v>
      </c>
      <c r="O32" s="13">
        <v>42</v>
      </c>
      <c r="P32" s="3">
        <v>0</v>
      </c>
      <c r="Q32">
        <v>0</v>
      </c>
    </row>
    <row r="33" spans="1:17" ht="15" customHeight="1" x14ac:dyDescent="0.35">
      <c r="A33" s="3">
        <v>17</v>
      </c>
      <c r="B33" t="s">
        <v>1544</v>
      </c>
      <c r="C33" t="s">
        <v>72</v>
      </c>
      <c r="D33" t="s">
        <v>447</v>
      </c>
      <c r="E33">
        <v>43354380172</v>
      </c>
      <c r="F33" t="s">
        <v>1501</v>
      </c>
      <c r="G33">
        <v>328</v>
      </c>
      <c r="H33" s="13">
        <v>32</v>
      </c>
      <c r="I33" s="13">
        <v>32</v>
      </c>
      <c r="J33" s="13">
        <v>33</v>
      </c>
      <c r="K33" s="13">
        <v>34</v>
      </c>
      <c r="L33" s="13">
        <v>30</v>
      </c>
      <c r="M33" s="13">
        <v>0</v>
      </c>
      <c r="N33" s="13">
        <v>54</v>
      </c>
      <c r="O33" s="13">
        <v>30</v>
      </c>
      <c r="P33" s="3">
        <v>39</v>
      </c>
      <c r="Q33">
        <v>44</v>
      </c>
    </row>
    <row r="34" spans="1:17" ht="15" customHeight="1" x14ac:dyDescent="0.35">
      <c r="A34" s="3">
        <v>18</v>
      </c>
      <c r="B34" t="s">
        <v>1545</v>
      </c>
      <c r="C34" t="s">
        <v>129</v>
      </c>
      <c r="D34" t="s">
        <v>450</v>
      </c>
      <c r="E34">
        <v>43562310373</v>
      </c>
      <c r="F34" t="s">
        <v>1501</v>
      </c>
      <c r="G34">
        <v>316</v>
      </c>
      <c r="H34" s="13">
        <v>28</v>
      </c>
      <c r="I34" s="13">
        <v>38</v>
      </c>
      <c r="J34" s="13">
        <v>39</v>
      </c>
      <c r="K34" s="13">
        <v>32</v>
      </c>
      <c r="L34" s="13">
        <v>39</v>
      </c>
      <c r="M34" s="13">
        <v>50</v>
      </c>
      <c r="N34" s="13">
        <v>0</v>
      </c>
      <c r="O34" s="13">
        <v>44</v>
      </c>
      <c r="P34" s="3">
        <v>46</v>
      </c>
      <c r="Q34">
        <v>0</v>
      </c>
    </row>
    <row r="35" spans="1:17" ht="15" customHeight="1" x14ac:dyDescent="0.35">
      <c r="A35" s="3">
        <v>19</v>
      </c>
      <c r="B35" t="s">
        <v>1546</v>
      </c>
      <c r="C35" t="s">
        <v>100</v>
      </c>
      <c r="D35" t="s">
        <v>454</v>
      </c>
      <c r="E35">
        <v>43351011103</v>
      </c>
      <c r="F35" t="s">
        <v>1501</v>
      </c>
      <c r="G35">
        <v>303</v>
      </c>
      <c r="H35" s="13">
        <v>26</v>
      </c>
      <c r="I35" s="13">
        <v>39</v>
      </c>
      <c r="J35" s="13">
        <v>50</v>
      </c>
      <c r="K35" s="13">
        <v>48</v>
      </c>
      <c r="L35" s="13">
        <v>52</v>
      </c>
      <c r="M35" s="13">
        <v>40</v>
      </c>
      <c r="N35" s="13">
        <v>0</v>
      </c>
      <c r="O35" s="13">
        <v>48</v>
      </c>
      <c r="P35" s="3">
        <v>0</v>
      </c>
      <c r="Q35">
        <v>0</v>
      </c>
    </row>
    <row r="36" spans="1:17" ht="15" customHeight="1" x14ac:dyDescent="0.35">
      <c r="A36" s="3">
        <v>20</v>
      </c>
      <c r="B36" t="s">
        <v>1547</v>
      </c>
      <c r="C36" t="s">
        <v>1385</v>
      </c>
      <c r="D36" t="s">
        <v>1548</v>
      </c>
      <c r="E36">
        <v>43222331066</v>
      </c>
      <c r="F36" t="s">
        <v>1501</v>
      </c>
      <c r="G36">
        <v>302</v>
      </c>
      <c r="H36" s="13">
        <v>35</v>
      </c>
      <c r="I36" s="13">
        <v>42</v>
      </c>
      <c r="J36" s="13">
        <v>38</v>
      </c>
      <c r="K36" s="13">
        <v>52</v>
      </c>
      <c r="L36" s="13">
        <v>44</v>
      </c>
      <c r="M36" s="13">
        <v>37</v>
      </c>
      <c r="N36" s="13">
        <v>0</v>
      </c>
      <c r="O36" s="13">
        <v>54</v>
      </c>
      <c r="P36" s="3">
        <v>0</v>
      </c>
      <c r="Q36">
        <v>0</v>
      </c>
    </row>
    <row r="37" spans="1:17" ht="15" customHeight="1" x14ac:dyDescent="0.35">
      <c r="A37" s="3">
        <v>21</v>
      </c>
      <c r="B37" t="s">
        <v>1549</v>
      </c>
      <c r="C37" t="s">
        <v>129</v>
      </c>
      <c r="D37" t="s">
        <v>1550</v>
      </c>
      <c r="E37">
        <v>43562310382</v>
      </c>
      <c r="F37" t="s">
        <v>1501</v>
      </c>
      <c r="G37">
        <v>293</v>
      </c>
      <c r="H37" s="13">
        <v>85</v>
      </c>
      <c r="I37" s="13">
        <v>60</v>
      </c>
      <c r="J37" s="13">
        <v>0</v>
      </c>
      <c r="K37" s="13">
        <v>74</v>
      </c>
      <c r="L37" s="13">
        <v>0</v>
      </c>
      <c r="M37" s="13">
        <v>0</v>
      </c>
      <c r="N37" s="13">
        <v>0</v>
      </c>
      <c r="O37" s="13">
        <v>74</v>
      </c>
      <c r="P37" s="3">
        <v>0</v>
      </c>
      <c r="Q37">
        <v>0</v>
      </c>
    </row>
    <row r="38" spans="1:17" ht="15" customHeight="1" x14ac:dyDescent="0.35">
      <c r="A38" s="3">
        <v>22</v>
      </c>
      <c r="B38" t="s">
        <v>1551</v>
      </c>
      <c r="C38" t="s">
        <v>129</v>
      </c>
      <c r="D38" t="s">
        <v>1552</v>
      </c>
      <c r="E38">
        <v>43562310343</v>
      </c>
      <c r="F38" t="s">
        <v>1501</v>
      </c>
      <c r="G38">
        <v>290</v>
      </c>
      <c r="H38" s="13">
        <v>54</v>
      </c>
      <c r="I38" s="13">
        <v>52</v>
      </c>
      <c r="J38" s="13">
        <v>66</v>
      </c>
      <c r="K38" s="13">
        <v>0</v>
      </c>
      <c r="L38" s="13">
        <v>58</v>
      </c>
      <c r="M38" s="13">
        <v>60</v>
      </c>
      <c r="N38" s="13">
        <v>0</v>
      </c>
      <c r="O38" s="13">
        <v>0</v>
      </c>
      <c r="P38" s="3">
        <v>0</v>
      </c>
      <c r="Q38">
        <v>0</v>
      </c>
    </row>
    <row r="39" spans="1:17" ht="15" customHeight="1" x14ac:dyDescent="0.35">
      <c r="A39" s="3">
        <v>23</v>
      </c>
      <c r="B39" t="s">
        <v>1553</v>
      </c>
      <c r="C39" t="s">
        <v>1385</v>
      </c>
      <c r="D39" t="s">
        <v>1554</v>
      </c>
      <c r="E39">
        <v>43222330995</v>
      </c>
      <c r="F39" t="s">
        <v>1501</v>
      </c>
      <c r="G39">
        <v>280</v>
      </c>
      <c r="H39" s="13">
        <v>48</v>
      </c>
      <c r="I39" s="13">
        <v>54</v>
      </c>
      <c r="J39" s="13">
        <v>54</v>
      </c>
      <c r="K39" s="13">
        <v>0</v>
      </c>
      <c r="L39" s="13">
        <v>66</v>
      </c>
      <c r="M39" s="13">
        <v>58</v>
      </c>
      <c r="N39" s="13">
        <v>0</v>
      </c>
      <c r="O39" s="13">
        <v>0</v>
      </c>
      <c r="P39" s="3">
        <v>0</v>
      </c>
      <c r="Q39">
        <v>0</v>
      </c>
    </row>
    <row r="40" spans="1:17" ht="15" customHeight="1" x14ac:dyDescent="0.35">
      <c r="A40" s="3">
        <v>24</v>
      </c>
      <c r="B40" t="s">
        <v>1555</v>
      </c>
      <c r="C40" t="s">
        <v>207</v>
      </c>
      <c r="D40" t="s">
        <v>1556</v>
      </c>
      <c r="E40">
        <v>43223530539</v>
      </c>
      <c r="F40" t="s">
        <v>1501</v>
      </c>
      <c r="G40">
        <v>274</v>
      </c>
      <c r="H40" s="13">
        <v>60</v>
      </c>
      <c r="I40" s="13">
        <v>58</v>
      </c>
      <c r="J40" s="13">
        <v>52</v>
      </c>
      <c r="K40" s="13">
        <v>56</v>
      </c>
      <c r="L40" s="13">
        <v>0</v>
      </c>
      <c r="M40" s="13">
        <v>48</v>
      </c>
      <c r="N40" s="13">
        <v>0</v>
      </c>
      <c r="O40" s="13">
        <v>0</v>
      </c>
      <c r="P40" s="3">
        <v>0</v>
      </c>
      <c r="Q40">
        <v>0</v>
      </c>
    </row>
    <row r="41" spans="1:17" ht="15" customHeight="1" x14ac:dyDescent="0.35">
      <c r="A41" s="3">
        <v>25</v>
      </c>
      <c r="B41" s="65" t="s">
        <v>1557</v>
      </c>
      <c r="C41" s="65" t="s">
        <v>458</v>
      </c>
      <c r="D41" s="65" t="s">
        <v>459</v>
      </c>
      <c r="E41" s="65">
        <v>43353070196</v>
      </c>
      <c r="F41" s="65" t="s">
        <v>1501</v>
      </c>
      <c r="G41">
        <v>258</v>
      </c>
      <c r="H41" s="13">
        <v>0</v>
      </c>
      <c r="I41" s="13">
        <v>0</v>
      </c>
      <c r="J41" s="13">
        <v>34</v>
      </c>
      <c r="K41" s="13">
        <v>54</v>
      </c>
      <c r="L41" s="13">
        <v>48</v>
      </c>
      <c r="M41" s="13">
        <v>56</v>
      </c>
      <c r="N41" s="13">
        <v>0</v>
      </c>
      <c r="O41" s="13">
        <v>66</v>
      </c>
      <c r="P41" s="3">
        <v>0</v>
      </c>
      <c r="Q41">
        <v>0</v>
      </c>
    </row>
    <row r="42" spans="1:17" ht="15" customHeight="1" x14ac:dyDescent="0.35">
      <c r="A42" s="3">
        <v>26</v>
      </c>
      <c r="B42" t="s">
        <v>1558</v>
      </c>
      <c r="C42" t="s">
        <v>207</v>
      </c>
      <c r="D42" t="s">
        <v>462</v>
      </c>
      <c r="E42">
        <v>43223530605</v>
      </c>
      <c r="F42" t="s">
        <v>1501</v>
      </c>
      <c r="G42">
        <v>241</v>
      </c>
      <c r="H42" s="13">
        <v>40</v>
      </c>
      <c r="I42" s="13">
        <v>33</v>
      </c>
      <c r="J42" s="13">
        <v>0</v>
      </c>
      <c r="K42" s="13">
        <v>40</v>
      </c>
      <c r="L42" s="13">
        <v>36</v>
      </c>
      <c r="M42" s="13">
        <v>36</v>
      </c>
      <c r="N42" s="13">
        <v>56</v>
      </c>
      <c r="O42" s="13">
        <v>0</v>
      </c>
      <c r="P42" s="3">
        <v>0</v>
      </c>
      <c r="Q42">
        <v>0</v>
      </c>
    </row>
    <row r="43" spans="1:17" ht="15" customHeight="1" x14ac:dyDescent="0.35">
      <c r="A43" s="3">
        <v>27</v>
      </c>
      <c r="B43" t="s">
        <v>1559</v>
      </c>
      <c r="C43" t="s">
        <v>134</v>
      </c>
      <c r="D43" t="s">
        <v>466</v>
      </c>
      <c r="E43">
        <v>43223140847</v>
      </c>
      <c r="F43" t="s">
        <v>1501</v>
      </c>
      <c r="G43">
        <v>228</v>
      </c>
      <c r="H43" s="13">
        <v>27</v>
      </c>
      <c r="I43" s="13">
        <v>30</v>
      </c>
      <c r="J43" s="13">
        <v>31</v>
      </c>
      <c r="K43" s="13">
        <v>22</v>
      </c>
      <c r="L43" s="13">
        <v>25</v>
      </c>
      <c r="M43" s="13">
        <v>26</v>
      </c>
      <c r="N43" s="13">
        <v>0</v>
      </c>
      <c r="O43" s="13">
        <v>32</v>
      </c>
      <c r="P43" s="3">
        <v>35</v>
      </c>
      <c r="Q43">
        <v>0</v>
      </c>
    </row>
    <row r="44" spans="1:17" ht="15" customHeight="1" x14ac:dyDescent="0.35">
      <c r="A44" s="3">
        <v>28</v>
      </c>
      <c r="B44" t="s">
        <v>1560</v>
      </c>
      <c r="C44" t="s">
        <v>129</v>
      </c>
      <c r="D44" t="s">
        <v>470</v>
      </c>
      <c r="E44">
        <v>43562310406</v>
      </c>
      <c r="F44" t="s">
        <v>1501</v>
      </c>
      <c r="G44">
        <v>222</v>
      </c>
      <c r="H44" s="13">
        <v>0</v>
      </c>
      <c r="I44" s="13">
        <v>28</v>
      </c>
      <c r="J44" s="13">
        <v>0</v>
      </c>
      <c r="K44" s="13">
        <v>35</v>
      </c>
      <c r="L44" s="13">
        <v>35</v>
      </c>
      <c r="M44" s="13">
        <v>33</v>
      </c>
      <c r="N44" s="13">
        <v>0</v>
      </c>
      <c r="O44" s="13">
        <v>37</v>
      </c>
      <c r="P44" s="3">
        <v>54</v>
      </c>
      <c r="Q44">
        <v>0</v>
      </c>
    </row>
    <row r="45" spans="1:17" ht="15" customHeight="1" x14ac:dyDescent="0.35">
      <c r="A45" s="3">
        <v>29</v>
      </c>
      <c r="B45" t="s">
        <v>1561</v>
      </c>
      <c r="C45" t="s">
        <v>48</v>
      </c>
      <c r="D45" t="s">
        <v>472</v>
      </c>
      <c r="E45">
        <v>43222651069</v>
      </c>
      <c r="F45" t="s">
        <v>1501</v>
      </c>
      <c r="G45">
        <v>220</v>
      </c>
      <c r="H45" s="13">
        <v>31</v>
      </c>
      <c r="I45" s="13">
        <v>40</v>
      </c>
      <c r="J45" s="13">
        <v>42</v>
      </c>
      <c r="K45" s="13">
        <v>38</v>
      </c>
      <c r="L45" s="13">
        <v>0</v>
      </c>
      <c r="M45" s="13">
        <v>34</v>
      </c>
      <c r="N45" s="13">
        <v>0</v>
      </c>
      <c r="O45" s="13">
        <v>35</v>
      </c>
      <c r="P45" s="3">
        <v>0</v>
      </c>
      <c r="Q45">
        <v>0</v>
      </c>
    </row>
    <row r="46" spans="1:17" ht="15" customHeight="1" x14ac:dyDescent="0.35">
      <c r="A46" s="3">
        <v>30</v>
      </c>
      <c r="B46" t="s">
        <v>1562</v>
      </c>
      <c r="C46" t="s">
        <v>33</v>
      </c>
      <c r="D46" t="s">
        <v>1563</v>
      </c>
      <c r="E46">
        <v>43351381055</v>
      </c>
      <c r="F46" t="s">
        <v>1501</v>
      </c>
      <c r="G46">
        <v>220</v>
      </c>
      <c r="H46" s="13">
        <v>0</v>
      </c>
      <c r="I46" s="13">
        <v>25</v>
      </c>
      <c r="J46" s="13">
        <v>32</v>
      </c>
      <c r="K46" s="13">
        <v>27</v>
      </c>
      <c r="L46" s="13">
        <v>26</v>
      </c>
      <c r="M46" s="13">
        <v>0</v>
      </c>
      <c r="N46" s="13">
        <v>0</v>
      </c>
      <c r="O46" s="13">
        <v>33</v>
      </c>
      <c r="P46" s="3">
        <v>37</v>
      </c>
      <c r="Q46">
        <v>40</v>
      </c>
    </row>
    <row r="47" spans="1:17" ht="15" customHeight="1" x14ac:dyDescent="0.35">
      <c r="A47" s="3">
        <v>31</v>
      </c>
      <c r="B47" t="s">
        <v>1564</v>
      </c>
      <c r="C47" t="s">
        <v>366</v>
      </c>
      <c r="D47" t="s">
        <v>476</v>
      </c>
      <c r="E47">
        <v>43563170131</v>
      </c>
      <c r="F47" t="s">
        <v>1501</v>
      </c>
      <c r="G47">
        <v>218</v>
      </c>
      <c r="H47" s="13">
        <v>42</v>
      </c>
      <c r="I47" s="13">
        <v>0</v>
      </c>
      <c r="J47" s="13">
        <v>0</v>
      </c>
      <c r="K47" s="13">
        <v>0</v>
      </c>
      <c r="L47" s="13">
        <v>50</v>
      </c>
      <c r="M47" s="13">
        <v>0</v>
      </c>
      <c r="N47" s="13">
        <v>74</v>
      </c>
      <c r="O47" s="13">
        <v>52</v>
      </c>
      <c r="P47" s="3">
        <v>0</v>
      </c>
      <c r="Q47">
        <v>0</v>
      </c>
    </row>
    <row r="48" spans="1:17" ht="15" customHeight="1" x14ac:dyDescent="0.35">
      <c r="A48" s="3">
        <v>32</v>
      </c>
      <c r="B48" t="s">
        <v>1565</v>
      </c>
      <c r="C48" t="s">
        <v>129</v>
      </c>
      <c r="D48" t="s">
        <v>479</v>
      </c>
      <c r="E48">
        <v>43562310371</v>
      </c>
      <c r="F48" t="s">
        <v>1501</v>
      </c>
      <c r="G48">
        <v>209</v>
      </c>
      <c r="H48" s="13">
        <v>38</v>
      </c>
      <c r="I48" s="13">
        <v>24</v>
      </c>
      <c r="J48" s="13">
        <v>0</v>
      </c>
      <c r="K48" s="13">
        <v>26</v>
      </c>
      <c r="L48" s="13">
        <v>0</v>
      </c>
      <c r="M48" s="13">
        <v>31</v>
      </c>
      <c r="N48" s="13">
        <v>0</v>
      </c>
      <c r="O48" s="13">
        <v>40</v>
      </c>
      <c r="P48" s="3">
        <v>50</v>
      </c>
      <c r="Q48">
        <v>0</v>
      </c>
    </row>
    <row r="49" spans="1:17" ht="15" customHeight="1" x14ac:dyDescent="0.35">
      <c r="A49" s="3">
        <v>33</v>
      </c>
      <c r="B49" t="s">
        <v>1566</v>
      </c>
      <c r="C49" t="s">
        <v>134</v>
      </c>
      <c r="D49" t="s">
        <v>483</v>
      </c>
      <c r="E49">
        <v>43223140776</v>
      </c>
      <c r="F49" t="s">
        <v>1501</v>
      </c>
      <c r="G49">
        <v>204</v>
      </c>
      <c r="H49" s="13">
        <v>34</v>
      </c>
      <c r="I49" s="13">
        <v>0</v>
      </c>
      <c r="J49" s="13">
        <v>20</v>
      </c>
      <c r="K49" s="13">
        <v>23</v>
      </c>
      <c r="L49" s="13">
        <v>28</v>
      </c>
      <c r="M49" s="13">
        <v>30</v>
      </c>
      <c r="N49" s="13">
        <v>0</v>
      </c>
      <c r="O49" s="13">
        <v>29</v>
      </c>
      <c r="P49" s="3">
        <v>40</v>
      </c>
      <c r="Q49">
        <v>0</v>
      </c>
    </row>
    <row r="50" spans="1:17" ht="15" customHeight="1" x14ac:dyDescent="0.35">
      <c r="A50" s="3">
        <v>34</v>
      </c>
      <c r="B50" t="s">
        <v>1567</v>
      </c>
      <c r="C50" t="s">
        <v>129</v>
      </c>
      <c r="D50" t="s">
        <v>486</v>
      </c>
      <c r="E50">
        <v>43562310378</v>
      </c>
      <c r="F50" t="s">
        <v>1501</v>
      </c>
      <c r="G50">
        <v>195</v>
      </c>
      <c r="H50" s="13">
        <v>36</v>
      </c>
      <c r="I50" s="13">
        <v>35</v>
      </c>
      <c r="J50" s="13">
        <v>0</v>
      </c>
      <c r="K50" s="13">
        <v>0</v>
      </c>
      <c r="L50" s="13">
        <v>0</v>
      </c>
      <c r="M50" s="13">
        <v>28</v>
      </c>
      <c r="N50" s="13">
        <v>0</v>
      </c>
      <c r="O50" s="13">
        <v>0</v>
      </c>
      <c r="P50" s="3">
        <v>48</v>
      </c>
      <c r="Q50">
        <v>48</v>
      </c>
    </row>
    <row r="51" spans="1:17" ht="15" customHeight="1" x14ac:dyDescent="0.35">
      <c r="A51" s="3">
        <v>35</v>
      </c>
      <c r="B51" t="s">
        <v>1568</v>
      </c>
      <c r="C51" t="s">
        <v>458</v>
      </c>
      <c r="D51" t="s">
        <v>1569</v>
      </c>
      <c r="E51">
        <v>43353070193</v>
      </c>
      <c r="F51" t="s">
        <v>1501</v>
      </c>
      <c r="G51">
        <v>164</v>
      </c>
      <c r="H51" s="13">
        <v>22</v>
      </c>
      <c r="I51" s="13">
        <v>20</v>
      </c>
      <c r="J51" s="13">
        <v>23</v>
      </c>
      <c r="K51" s="13">
        <v>11</v>
      </c>
      <c r="L51" s="13">
        <v>0</v>
      </c>
      <c r="M51" s="13">
        <v>14</v>
      </c>
      <c r="N51" s="13">
        <v>0</v>
      </c>
      <c r="O51" s="13">
        <v>0</v>
      </c>
      <c r="P51" s="3">
        <v>36</v>
      </c>
      <c r="Q51">
        <v>38</v>
      </c>
    </row>
    <row r="52" spans="1:17" ht="15" customHeight="1" x14ac:dyDescent="0.35">
      <c r="A52" s="3">
        <v>36</v>
      </c>
      <c r="B52" t="s">
        <v>1570</v>
      </c>
      <c r="C52" t="s">
        <v>72</v>
      </c>
      <c r="D52" t="s">
        <v>490</v>
      </c>
      <c r="E52">
        <v>43354380181</v>
      </c>
      <c r="F52" t="s">
        <v>1501</v>
      </c>
      <c r="G52">
        <v>159</v>
      </c>
      <c r="H52" s="13">
        <v>0</v>
      </c>
      <c r="I52" s="13">
        <v>27</v>
      </c>
      <c r="J52" s="13">
        <v>25</v>
      </c>
      <c r="K52" s="13">
        <v>0</v>
      </c>
      <c r="L52" s="13">
        <v>34</v>
      </c>
      <c r="M52" s="13">
        <v>0</v>
      </c>
      <c r="N52" s="13">
        <v>0</v>
      </c>
      <c r="O52" s="13">
        <v>31</v>
      </c>
      <c r="P52" s="3">
        <v>0</v>
      </c>
      <c r="Q52">
        <v>42</v>
      </c>
    </row>
    <row r="53" spans="1:17" ht="15" customHeight="1" x14ac:dyDescent="0.35">
      <c r="A53" s="3">
        <v>37</v>
      </c>
      <c r="B53" t="s">
        <v>1571</v>
      </c>
      <c r="C53" t="s">
        <v>129</v>
      </c>
      <c r="D53" t="s">
        <v>494</v>
      </c>
      <c r="E53">
        <v>43562310453</v>
      </c>
      <c r="F53" t="s">
        <v>1501</v>
      </c>
      <c r="G53">
        <v>156</v>
      </c>
      <c r="H53" s="13">
        <v>0</v>
      </c>
      <c r="I53" s="13">
        <v>26</v>
      </c>
      <c r="J53" s="13">
        <v>0</v>
      </c>
      <c r="K53" s="13">
        <v>0</v>
      </c>
      <c r="L53" s="13">
        <v>0</v>
      </c>
      <c r="M53" s="13">
        <v>22</v>
      </c>
      <c r="N53" s="13">
        <v>0</v>
      </c>
      <c r="O53" s="13">
        <v>0</v>
      </c>
      <c r="P53" s="3">
        <v>52</v>
      </c>
      <c r="Q53">
        <v>56</v>
      </c>
    </row>
    <row r="54" spans="1:17" ht="15" customHeight="1" x14ac:dyDescent="0.35">
      <c r="A54" s="3">
        <v>38</v>
      </c>
      <c r="B54" t="s">
        <v>1572</v>
      </c>
      <c r="C54" t="s">
        <v>129</v>
      </c>
      <c r="D54" t="s">
        <v>498</v>
      </c>
      <c r="E54">
        <v>43562310452</v>
      </c>
      <c r="F54" t="s">
        <v>1501</v>
      </c>
      <c r="G54">
        <v>141</v>
      </c>
      <c r="H54" s="13">
        <v>23</v>
      </c>
      <c r="I54" s="13">
        <v>22</v>
      </c>
      <c r="J54" s="13">
        <v>24</v>
      </c>
      <c r="K54" s="13">
        <v>18</v>
      </c>
      <c r="L54" s="13">
        <v>0</v>
      </c>
      <c r="M54" s="13">
        <v>15</v>
      </c>
      <c r="N54" s="13">
        <v>0</v>
      </c>
      <c r="O54" s="13">
        <v>0</v>
      </c>
      <c r="P54" s="3">
        <v>0</v>
      </c>
      <c r="Q54">
        <v>39</v>
      </c>
    </row>
    <row r="55" spans="1:17" ht="15" customHeight="1" x14ac:dyDescent="0.35">
      <c r="A55" s="3">
        <v>39</v>
      </c>
      <c r="B55" t="s">
        <v>1573</v>
      </c>
      <c r="C55" t="s">
        <v>502</v>
      </c>
      <c r="D55" t="s">
        <v>1574</v>
      </c>
      <c r="E55">
        <v>43563940149</v>
      </c>
      <c r="F55" t="s">
        <v>1501</v>
      </c>
      <c r="G55">
        <v>139</v>
      </c>
      <c r="H55" s="13">
        <v>29</v>
      </c>
      <c r="I55" s="13">
        <v>0</v>
      </c>
      <c r="J55" s="13">
        <v>0</v>
      </c>
      <c r="K55" s="13">
        <v>19</v>
      </c>
      <c r="L55" s="13">
        <v>0</v>
      </c>
      <c r="M55" s="13">
        <v>19</v>
      </c>
      <c r="N55" s="13">
        <v>0</v>
      </c>
      <c r="O55" s="13">
        <v>28</v>
      </c>
      <c r="P55" s="3">
        <v>44</v>
      </c>
      <c r="Q55">
        <v>0</v>
      </c>
    </row>
    <row r="56" spans="1:17" ht="15" customHeight="1" x14ac:dyDescent="0.35">
      <c r="A56" s="3">
        <v>40</v>
      </c>
      <c r="B56" t="s">
        <v>1575</v>
      </c>
      <c r="C56" t="s">
        <v>502</v>
      </c>
      <c r="D56" t="s">
        <v>503</v>
      </c>
      <c r="E56">
        <v>43563940126</v>
      </c>
      <c r="F56" t="s">
        <v>1501</v>
      </c>
      <c r="G56">
        <v>137</v>
      </c>
      <c r="H56" s="13">
        <v>74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3">
        <v>63</v>
      </c>
      <c r="Q56">
        <v>0</v>
      </c>
    </row>
    <row r="57" spans="1:17" ht="15" customHeight="1" x14ac:dyDescent="0.35">
      <c r="A57" s="3">
        <v>41</v>
      </c>
      <c r="B57" s="65" t="s">
        <v>1576</v>
      </c>
      <c r="C57" s="65" t="s">
        <v>184</v>
      </c>
      <c r="D57" s="65" t="s">
        <v>1577</v>
      </c>
      <c r="E57" s="65">
        <v>43222841127</v>
      </c>
      <c r="F57" s="65" t="s">
        <v>1501</v>
      </c>
      <c r="G57">
        <v>134</v>
      </c>
      <c r="H57" s="13">
        <v>0</v>
      </c>
      <c r="I57" s="13">
        <v>0</v>
      </c>
      <c r="J57" s="13">
        <v>36</v>
      </c>
      <c r="K57" s="13">
        <v>31</v>
      </c>
      <c r="L57" s="13">
        <v>38</v>
      </c>
      <c r="M57" s="13">
        <v>29</v>
      </c>
      <c r="N57" s="13">
        <v>0</v>
      </c>
      <c r="O57" s="13">
        <v>0</v>
      </c>
      <c r="P57" s="3">
        <v>0</v>
      </c>
      <c r="Q57">
        <v>0</v>
      </c>
    </row>
    <row r="58" spans="1:17" ht="15" customHeight="1" x14ac:dyDescent="0.35">
      <c r="A58" s="3">
        <v>42</v>
      </c>
      <c r="B58" s="65" t="s">
        <v>1578</v>
      </c>
      <c r="C58" s="65" t="s">
        <v>1579</v>
      </c>
      <c r="D58" s="65" t="s">
        <v>1580</v>
      </c>
      <c r="E58" s="65">
        <v>49500310270</v>
      </c>
      <c r="F58" s="65" t="s">
        <v>1501</v>
      </c>
      <c r="G58">
        <v>130</v>
      </c>
      <c r="H58" s="13">
        <v>0</v>
      </c>
      <c r="I58" s="13">
        <v>0</v>
      </c>
      <c r="J58" s="13">
        <v>60</v>
      </c>
      <c r="K58" s="13">
        <v>0</v>
      </c>
      <c r="L58" s="13">
        <v>70</v>
      </c>
      <c r="M58" s="13">
        <v>0</v>
      </c>
      <c r="N58" s="13">
        <v>0</v>
      </c>
      <c r="O58" s="13">
        <v>0</v>
      </c>
      <c r="P58" s="3">
        <v>0</v>
      </c>
      <c r="Q58">
        <v>0</v>
      </c>
    </row>
    <row r="59" spans="1:17" ht="15" customHeight="1" x14ac:dyDescent="0.35">
      <c r="A59" s="3">
        <v>43</v>
      </c>
      <c r="B59" t="s">
        <v>1581</v>
      </c>
      <c r="C59" t="s">
        <v>72</v>
      </c>
      <c r="D59" t="s">
        <v>1582</v>
      </c>
      <c r="E59">
        <v>43354380179</v>
      </c>
      <c r="F59" t="s">
        <v>1501</v>
      </c>
      <c r="G59">
        <v>128</v>
      </c>
      <c r="H59" s="13">
        <v>0</v>
      </c>
      <c r="I59" s="13">
        <v>31</v>
      </c>
      <c r="J59" s="13">
        <v>0</v>
      </c>
      <c r="K59" s="13">
        <v>20</v>
      </c>
      <c r="L59" s="13">
        <v>0</v>
      </c>
      <c r="M59" s="13">
        <v>0</v>
      </c>
      <c r="N59" s="13">
        <v>0</v>
      </c>
      <c r="O59" s="13">
        <v>27</v>
      </c>
      <c r="P59" s="3">
        <v>0</v>
      </c>
      <c r="Q59">
        <v>50</v>
      </c>
    </row>
    <row r="60" spans="1:17" ht="15" customHeight="1" x14ac:dyDescent="0.35">
      <c r="A60" s="3">
        <v>44</v>
      </c>
      <c r="B60" t="s">
        <v>1583</v>
      </c>
      <c r="C60" t="s">
        <v>1385</v>
      </c>
      <c r="D60" t="s">
        <v>1584</v>
      </c>
      <c r="E60">
        <v>43222331091</v>
      </c>
      <c r="F60" t="s">
        <v>1501</v>
      </c>
      <c r="G60">
        <v>124</v>
      </c>
      <c r="H60" s="13">
        <v>30</v>
      </c>
      <c r="I60" s="13">
        <v>29</v>
      </c>
      <c r="J60" s="13">
        <v>27</v>
      </c>
      <c r="K60" s="13">
        <v>21</v>
      </c>
      <c r="L60" s="13">
        <v>0</v>
      </c>
      <c r="M60" s="13">
        <v>17</v>
      </c>
      <c r="N60" s="13">
        <v>0</v>
      </c>
      <c r="O60" s="13">
        <v>0</v>
      </c>
      <c r="P60" s="3">
        <v>0</v>
      </c>
      <c r="Q60">
        <v>0</v>
      </c>
    </row>
    <row r="61" spans="1:17" ht="15" customHeight="1" x14ac:dyDescent="0.35">
      <c r="A61" s="3">
        <v>45</v>
      </c>
      <c r="B61" t="s">
        <v>1585</v>
      </c>
      <c r="C61" t="s">
        <v>67</v>
      </c>
      <c r="D61" t="s">
        <v>1586</v>
      </c>
      <c r="E61">
        <v>43223510329</v>
      </c>
      <c r="F61" t="s">
        <v>1501</v>
      </c>
      <c r="G61">
        <v>117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54</v>
      </c>
      <c r="N61" s="13">
        <v>0</v>
      </c>
      <c r="O61" s="13">
        <v>0</v>
      </c>
      <c r="P61" s="3">
        <v>0</v>
      </c>
      <c r="Q61">
        <v>63</v>
      </c>
    </row>
    <row r="62" spans="1:17" ht="15" customHeight="1" x14ac:dyDescent="0.35">
      <c r="A62" s="3">
        <v>46</v>
      </c>
      <c r="B62" t="s">
        <v>1587</v>
      </c>
      <c r="C62" t="s">
        <v>243</v>
      </c>
      <c r="D62" t="s">
        <v>506</v>
      </c>
      <c r="E62">
        <v>43560831348</v>
      </c>
      <c r="F62" t="s">
        <v>1501</v>
      </c>
      <c r="G62">
        <v>116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26</v>
      </c>
      <c r="P62" s="3">
        <v>38</v>
      </c>
      <c r="Q62">
        <v>52</v>
      </c>
    </row>
    <row r="63" spans="1:17" ht="15" customHeight="1" x14ac:dyDescent="0.35">
      <c r="A63" s="3">
        <v>47</v>
      </c>
      <c r="B63" t="s">
        <v>1588</v>
      </c>
      <c r="C63" t="s">
        <v>77</v>
      </c>
      <c r="D63" t="s">
        <v>1589</v>
      </c>
      <c r="E63">
        <v>43354420145</v>
      </c>
      <c r="F63" t="s">
        <v>1501</v>
      </c>
      <c r="G63">
        <v>98</v>
      </c>
      <c r="H63" s="13">
        <v>0</v>
      </c>
      <c r="I63" s="13">
        <v>34</v>
      </c>
      <c r="J63" s="13">
        <v>0</v>
      </c>
      <c r="K63" s="13">
        <v>24</v>
      </c>
      <c r="L63" s="13">
        <v>40</v>
      </c>
      <c r="M63" s="13">
        <v>0</v>
      </c>
      <c r="N63" s="13">
        <v>0</v>
      </c>
      <c r="O63" s="13">
        <v>0</v>
      </c>
      <c r="P63" s="3">
        <v>0</v>
      </c>
      <c r="Q63">
        <v>0</v>
      </c>
    </row>
    <row r="64" spans="1:17" ht="15" customHeight="1" x14ac:dyDescent="0.35">
      <c r="A64" s="3">
        <v>48</v>
      </c>
      <c r="B64" t="s">
        <v>1590</v>
      </c>
      <c r="C64" t="s">
        <v>134</v>
      </c>
      <c r="D64" t="s">
        <v>509</v>
      </c>
      <c r="E64">
        <v>43223140889</v>
      </c>
      <c r="F64" t="s">
        <v>1501</v>
      </c>
      <c r="G64">
        <v>94</v>
      </c>
      <c r="H64" s="13">
        <v>24</v>
      </c>
      <c r="I64" s="13">
        <v>0</v>
      </c>
      <c r="J64" s="13">
        <v>0</v>
      </c>
      <c r="K64" s="13">
        <v>15</v>
      </c>
      <c r="L64" s="13">
        <v>0</v>
      </c>
      <c r="M64" s="13">
        <v>0</v>
      </c>
      <c r="N64" s="13">
        <v>0</v>
      </c>
      <c r="O64" s="13">
        <v>21</v>
      </c>
      <c r="P64" s="3">
        <v>34</v>
      </c>
      <c r="Q64">
        <v>0</v>
      </c>
    </row>
    <row r="65" spans="1:17" ht="15" customHeight="1" x14ac:dyDescent="0.35">
      <c r="A65" s="3">
        <v>49</v>
      </c>
      <c r="B65" t="s">
        <v>1591</v>
      </c>
      <c r="C65" t="s">
        <v>513</v>
      </c>
      <c r="D65" t="s">
        <v>514</v>
      </c>
      <c r="E65">
        <v>43292321054</v>
      </c>
      <c r="F65" t="s">
        <v>1501</v>
      </c>
      <c r="G65">
        <v>92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92</v>
      </c>
      <c r="O65" s="13">
        <v>0</v>
      </c>
      <c r="P65" s="3">
        <v>0</v>
      </c>
      <c r="Q65">
        <v>0</v>
      </c>
    </row>
    <row r="66" spans="1:17" ht="15" customHeight="1" x14ac:dyDescent="0.35">
      <c r="A66" s="3">
        <v>50</v>
      </c>
      <c r="B66" t="s">
        <v>1592</v>
      </c>
      <c r="C66" t="s">
        <v>1593</v>
      </c>
      <c r="D66" t="s">
        <v>1594</v>
      </c>
      <c r="E66">
        <v>43225041086</v>
      </c>
      <c r="F66" t="s">
        <v>1501</v>
      </c>
      <c r="G66">
        <v>91</v>
      </c>
      <c r="H66" s="13">
        <v>0</v>
      </c>
      <c r="I66" s="13">
        <v>0</v>
      </c>
      <c r="J66" s="13">
        <v>0</v>
      </c>
      <c r="K66" s="13">
        <v>33</v>
      </c>
      <c r="L66" s="13">
        <v>0</v>
      </c>
      <c r="M66" s="13">
        <v>24</v>
      </c>
      <c r="N66" s="13">
        <v>0</v>
      </c>
      <c r="O66" s="13">
        <v>34</v>
      </c>
      <c r="P66" s="3">
        <v>0</v>
      </c>
      <c r="Q66">
        <v>0</v>
      </c>
    </row>
    <row r="67" spans="1:17" ht="15" customHeight="1" x14ac:dyDescent="0.35">
      <c r="A67" s="3">
        <v>51</v>
      </c>
      <c r="B67" t="s">
        <v>1595</v>
      </c>
      <c r="C67" t="s">
        <v>77</v>
      </c>
      <c r="D67" t="s">
        <v>1596</v>
      </c>
      <c r="E67">
        <v>43354420261</v>
      </c>
      <c r="F67" t="s">
        <v>1501</v>
      </c>
      <c r="G67">
        <v>89</v>
      </c>
      <c r="H67" s="13">
        <v>0</v>
      </c>
      <c r="I67" s="13">
        <v>21</v>
      </c>
      <c r="J67" s="13">
        <v>0</v>
      </c>
      <c r="K67" s="13">
        <v>0</v>
      </c>
      <c r="L67" s="13">
        <v>23</v>
      </c>
      <c r="M67" s="13">
        <v>20</v>
      </c>
      <c r="N67" s="13">
        <v>0</v>
      </c>
      <c r="O67" s="13">
        <v>25</v>
      </c>
      <c r="P67" s="3">
        <v>0</v>
      </c>
      <c r="Q67">
        <v>0</v>
      </c>
    </row>
    <row r="68" spans="1:17" ht="15" customHeight="1" x14ac:dyDescent="0.35">
      <c r="A68" s="3">
        <v>52</v>
      </c>
      <c r="B68" s="15" t="s">
        <v>1597</v>
      </c>
      <c r="C68" s="15" t="s">
        <v>1593</v>
      </c>
      <c r="D68" s="14">
        <v>10067672335</v>
      </c>
      <c r="E68" s="14">
        <v>43225041030</v>
      </c>
      <c r="F68" t="s">
        <v>1501</v>
      </c>
      <c r="G68">
        <v>68</v>
      </c>
      <c r="H68" s="13">
        <v>0</v>
      </c>
      <c r="I68" s="13">
        <v>0</v>
      </c>
      <c r="J68" s="13">
        <v>0</v>
      </c>
      <c r="K68" s="13">
        <v>0</v>
      </c>
      <c r="L68" s="13">
        <v>24</v>
      </c>
      <c r="M68" s="13">
        <v>44</v>
      </c>
      <c r="N68" s="13">
        <v>0</v>
      </c>
      <c r="O68" s="13">
        <v>0</v>
      </c>
      <c r="P68" s="3">
        <v>0</v>
      </c>
      <c r="Q68">
        <v>0</v>
      </c>
    </row>
    <row r="69" spans="1:17" ht="15" customHeight="1" x14ac:dyDescent="0.35">
      <c r="A69" s="3">
        <v>53</v>
      </c>
      <c r="B69" t="s">
        <v>1598</v>
      </c>
      <c r="C69" t="s">
        <v>1385</v>
      </c>
      <c r="D69" t="s">
        <v>518</v>
      </c>
      <c r="E69">
        <v>43222331067</v>
      </c>
      <c r="F69" t="s">
        <v>1501</v>
      </c>
      <c r="G69">
        <v>66</v>
      </c>
      <c r="H69" s="13">
        <v>0</v>
      </c>
      <c r="I69" s="13">
        <v>37</v>
      </c>
      <c r="J69" s="13">
        <v>0</v>
      </c>
      <c r="K69" s="13">
        <v>29</v>
      </c>
      <c r="L69" s="13">
        <v>0</v>
      </c>
      <c r="M69" s="13">
        <v>0</v>
      </c>
      <c r="N69" s="13">
        <v>0</v>
      </c>
      <c r="O69" s="13">
        <v>0</v>
      </c>
      <c r="P69" s="3">
        <v>0</v>
      </c>
      <c r="Q69">
        <v>0</v>
      </c>
    </row>
    <row r="70" spans="1:17" ht="15" customHeight="1" x14ac:dyDescent="0.35">
      <c r="A70" s="3">
        <v>54</v>
      </c>
      <c r="B70" t="s">
        <v>1599</v>
      </c>
      <c r="C70" t="s">
        <v>1461</v>
      </c>
      <c r="D70" t="s">
        <v>1600</v>
      </c>
      <c r="E70">
        <v>43290880976</v>
      </c>
      <c r="F70" t="s">
        <v>1501</v>
      </c>
      <c r="G70">
        <v>66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66</v>
      </c>
      <c r="O70" s="13">
        <v>0</v>
      </c>
      <c r="P70" s="3">
        <v>0</v>
      </c>
      <c r="Q70">
        <v>0</v>
      </c>
    </row>
    <row r="71" spans="1:17" ht="15" customHeight="1" x14ac:dyDescent="0.35">
      <c r="A71" s="3">
        <v>55</v>
      </c>
      <c r="B71" t="s">
        <v>1601</v>
      </c>
      <c r="C71" t="s">
        <v>1393</v>
      </c>
      <c r="D71" t="s">
        <v>1602</v>
      </c>
      <c r="E71">
        <v>43290321009</v>
      </c>
      <c r="F71" t="s">
        <v>1501</v>
      </c>
      <c r="G71">
        <v>63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63</v>
      </c>
      <c r="O71" s="13">
        <v>0</v>
      </c>
      <c r="P71" s="3">
        <v>0</v>
      </c>
      <c r="Q71">
        <v>0</v>
      </c>
    </row>
    <row r="72" spans="1:17" ht="15" customHeight="1" x14ac:dyDescent="0.35">
      <c r="A72" s="3">
        <v>56</v>
      </c>
      <c r="B72" t="s">
        <v>1603</v>
      </c>
      <c r="C72" t="s">
        <v>502</v>
      </c>
      <c r="D72" t="s">
        <v>1604</v>
      </c>
      <c r="E72">
        <v>43563940154</v>
      </c>
      <c r="F72" t="s">
        <v>1501</v>
      </c>
      <c r="G72">
        <v>63</v>
      </c>
      <c r="H72" s="13">
        <v>0</v>
      </c>
      <c r="I72" s="13">
        <v>0</v>
      </c>
      <c r="J72" s="13">
        <v>0</v>
      </c>
      <c r="K72" s="13">
        <v>17</v>
      </c>
      <c r="L72" s="13">
        <v>0</v>
      </c>
      <c r="M72" s="13">
        <v>0</v>
      </c>
      <c r="N72" s="13">
        <v>0</v>
      </c>
      <c r="O72" s="13">
        <v>0</v>
      </c>
      <c r="P72" s="3">
        <v>0</v>
      </c>
      <c r="Q72">
        <v>46</v>
      </c>
    </row>
    <row r="73" spans="1:17" ht="15" customHeight="1" x14ac:dyDescent="0.35">
      <c r="A73" s="3">
        <v>57</v>
      </c>
      <c r="B73" s="65" t="s">
        <v>1605</v>
      </c>
      <c r="C73" s="65" t="s">
        <v>184</v>
      </c>
      <c r="D73" s="65" t="s">
        <v>522</v>
      </c>
      <c r="E73" s="65">
        <v>43222840991</v>
      </c>
      <c r="F73" s="65" t="s">
        <v>1501</v>
      </c>
      <c r="G73">
        <v>62</v>
      </c>
      <c r="H73" s="13">
        <v>0</v>
      </c>
      <c r="I73" s="13">
        <v>0</v>
      </c>
      <c r="J73" s="13">
        <v>37</v>
      </c>
      <c r="K73" s="13">
        <v>25</v>
      </c>
      <c r="L73" s="13">
        <v>0</v>
      </c>
      <c r="M73" s="13">
        <v>0</v>
      </c>
      <c r="N73" s="13">
        <v>0</v>
      </c>
      <c r="O73" s="13">
        <v>0</v>
      </c>
      <c r="P73" s="3">
        <v>0</v>
      </c>
      <c r="Q73">
        <v>0</v>
      </c>
    </row>
    <row r="74" spans="1:17" ht="15" customHeight="1" x14ac:dyDescent="0.35">
      <c r="A74" s="3">
        <v>58</v>
      </c>
      <c r="B74" t="s">
        <v>1606</v>
      </c>
      <c r="C74" t="s">
        <v>513</v>
      </c>
      <c r="D74" t="s">
        <v>1607</v>
      </c>
      <c r="E74">
        <v>43292320949</v>
      </c>
      <c r="F74" t="s">
        <v>1501</v>
      </c>
      <c r="G74">
        <v>60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60</v>
      </c>
      <c r="O74" s="13">
        <v>0</v>
      </c>
      <c r="P74" s="3">
        <v>0</v>
      </c>
      <c r="Q74">
        <v>0</v>
      </c>
    </row>
    <row r="75" spans="1:17" ht="15" customHeight="1" x14ac:dyDescent="0.35">
      <c r="A75" s="3">
        <v>59</v>
      </c>
      <c r="B75" t="s">
        <v>1608</v>
      </c>
      <c r="C75" t="s">
        <v>1031</v>
      </c>
      <c r="D75" t="s">
        <v>1609</v>
      </c>
      <c r="E75">
        <v>43354470101</v>
      </c>
      <c r="F75" t="s">
        <v>1501</v>
      </c>
      <c r="G75">
        <v>59</v>
      </c>
      <c r="H75" s="13">
        <v>0</v>
      </c>
      <c r="I75" s="13">
        <v>17</v>
      </c>
      <c r="J75" s="13">
        <v>0</v>
      </c>
      <c r="K75" s="13">
        <v>0</v>
      </c>
      <c r="L75" s="13">
        <v>18</v>
      </c>
      <c r="M75" s="13">
        <v>0</v>
      </c>
      <c r="N75" s="13">
        <v>0</v>
      </c>
      <c r="O75" s="13">
        <v>24</v>
      </c>
      <c r="P75" s="3">
        <v>0</v>
      </c>
      <c r="Q75">
        <v>0</v>
      </c>
    </row>
    <row r="76" spans="1:17" ht="15" customHeight="1" x14ac:dyDescent="0.35">
      <c r="A76" s="3">
        <v>60</v>
      </c>
      <c r="B76" s="65" t="s">
        <v>1610</v>
      </c>
      <c r="C76" s="65" t="s">
        <v>1381</v>
      </c>
      <c r="D76" s="65" t="s">
        <v>1611</v>
      </c>
      <c r="E76" s="65">
        <v>43352621091</v>
      </c>
      <c r="F76" s="65" t="s">
        <v>1501</v>
      </c>
      <c r="G76">
        <v>58</v>
      </c>
      <c r="H76" s="13">
        <v>0</v>
      </c>
      <c r="I76" s="13">
        <v>0</v>
      </c>
      <c r="J76" s="13">
        <v>29</v>
      </c>
      <c r="K76" s="13">
        <v>0</v>
      </c>
      <c r="L76" s="13">
        <v>29</v>
      </c>
      <c r="M76" s="13">
        <v>0</v>
      </c>
      <c r="N76" s="13">
        <v>0</v>
      </c>
      <c r="O76" s="13">
        <v>0</v>
      </c>
      <c r="P76" s="3">
        <v>0</v>
      </c>
      <c r="Q76">
        <v>0</v>
      </c>
    </row>
    <row r="77" spans="1:17" ht="14.25" customHeight="1" x14ac:dyDescent="0.35">
      <c r="A77" s="3">
        <v>61</v>
      </c>
      <c r="B77" t="s">
        <v>1612</v>
      </c>
      <c r="C77" t="s">
        <v>184</v>
      </c>
      <c r="D77" t="s">
        <v>1613</v>
      </c>
      <c r="E77">
        <v>43222841107</v>
      </c>
      <c r="F77" t="s">
        <v>1501</v>
      </c>
      <c r="G77">
        <v>55</v>
      </c>
      <c r="H77" s="13">
        <v>0</v>
      </c>
      <c r="I77" s="13">
        <v>0</v>
      </c>
      <c r="J77" s="13">
        <v>0</v>
      </c>
      <c r="K77" s="13">
        <v>28</v>
      </c>
      <c r="L77" s="13">
        <v>27</v>
      </c>
      <c r="M77" s="13">
        <v>0</v>
      </c>
      <c r="N77" s="13">
        <v>0</v>
      </c>
      <c r="O77" s="13">
        <v>0</v>
      </c>
      <c r="P77" s="3">
        <v>0</v>
      </c>
      <c r="Q77">
        <v>0</v>
      </c>
    </row>
    <row r="78" spans="1:17" ht="14.25" customHeight="1" x14ac:dyDescent="0.35">
      <c r="A78" s="3">
        <v>62</v>
      </c>
      <c r="B78" t="s">
        <v>1614</v>
      </c>
      <c r="C78" t="s">
        <v>1031</v>
      </c>
      <c r="D78" t="s">
        <v>1615</v>
      </c>
      <c r="E78">
        <v>43354470088</v>
      </c>
      <c r="F78" t="s">
        <v>1501</v>
      </c>
      <c r="G78">
        <v>54</v>
      </c>
      <c r="H78" s="13">
        <v>0</v>
      </c>
      <c r="I78" s="13">
        <v>19</v>
      </c>
      <c r="J78" s="13">
        <v>0</v>
      </c>
      <c r="K78" s="13">
        <v>16</v>
      </c>
      <c r="L78" s="13">
        <v>19</v>
      </c>
      <c r="M78" s="13">
        <v>0</v>
      </c>
      <c r="N78" s="13">
        <v>0</v>
      </c>
      <c r="O78" s="13">
        <v>0</v>
      </c>
      <c r="P78" s="3">
        <v>0</v>
      </c>
      <c r="Q78">
        <v>0</v>
      </c>
    </row>
    <row r="79" spans="1:17" ht="14.25" customHeight="1" x14ac:dyDescent="0.35">
      <c r="A79" s="3">
        <v>63</v>
      </c>
      <c r="B79">
        <v>822</v>
      </c>
      <c r="C79" t="s">
        <v>1616</v>
      </c>
      <c r="D79" t="s">
        <v>243</v>
      </c>
      <c r="E79">
        <v>43560831355</v>
      </c>
      <c r="F79" t="s">
        <v>1501</v>
      </c>
      <c r="G79">
        <v>54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3">
        <v>0</v>
      </c>
      <c r="Q79">
        <v>54</v>
      </c>
    </row>
    <row r="80" spans="1:17" ht="14.25" customHeight="1" x14ac:dyDescent="0.35">
      <c r="A80" s="3">
        <v>64</v>
      </c>
      <c r="B80" t="s">
        <v>1617</v>
      </c>
      <c r="C80" t="s">
        <v>1618</v>
      </c>
      <c r="D80" t="s">
        <v>1619</v>
      </c>
      <c r="E80">
        <v>43290551071</v>
      </c>
      <c r="F80" t="s">
        <v>1501</v>
      </c>
      <c r="G80">
        <v>52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52</v>
      </c>
      <c r="O80" s="13">
        <v>0</v>
      </c>
      <c r="P80" s="3">
        <v>0</v>
      </c>
      <c r="Q80">
        <v>0</v>
      </c>
    </row>
    <row r="81" spans="1:22" ht="14.25" customHeight="1" x14ac:dyDescent="0.35">
      <c r="A81" s="3">
        <v>65</v>
      </c>
      <c r="B81" s="65" t="s">
        <v>1620</v>
      </c>
      <c r="C81" s="65" t="s">
        <v>1381</v>
      </c>
      <c r="D81" s="65" t="s">
        <v>1621</v>
      </c>
      <c r="E81" s="65">
        <v>43352621133</v>
      </c>
      <c r="F81" s="65" t="s">
        <v>1501</v>
      </c>
      <c r="G81">
        <v>46</v>
      </c>
      <c r="H81" s="13">
        <v>0</v>
      </c>
      <c r="I81" s="13">
        <v>0</v>
      </c>
      <c r="J81" s="13">
        <v>46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3">
        <v>0</v>
      </c>
      <c r="Q81">
        <v>0</v>
      </c>
    </row>
    <row r="82" spans="1:22" ht="14.25" customHeight="1" x14ac:dyDescent="0.35">
      <c r="A82" s="3">
        <v>66</v>
      </c>
      <c r="B82" t="s">
        <v>1622</v>
      </c>
      <c r="C82" t="s">
        <v>184</v>
      </c>
      <c r="D82" t="s">
        <v>1623</v>
      </c>
      <c r="E82">
        <v>43222841071</v>
      </c>
      <c r="F82" t="s">
        <v>1501</v>
      </c>
      <c r="G82">
        <v>46</v>
      </c>
      <c r="H82" s="13">
        <v>0</v>
      </c>
      <c r="I82" s="13">
        <v>0</v>
      </c>
      <c r="J82" s="13">
        <v>0</v>
      </c>
      <c r="K82" s="13">
        <v>46</v>
      </c>
      <c r="L82" s="13">
        <v>0</v>
      </c>
      <c r="M82" s="13">
        <v>0</v>
      </c>
      <c r="N82" s="13">
        <v>0</v>
      </c>
      <c r="O82" s="13">
        <v>0</v>
      </c>
      <c r="P82" s="3">
        <v>0</v>
      </c>
      <c r="Q82">
        <v>0</v>
      </c>
    </row>
    <row r="83" spans="1:22" ht="14.25" customHeight="1" x14ac:dyDescent="0.35">
      <c r="A83" s="3">
        <v>67</v>
      </c>
      <c r="B83" t="s">
        <v>1624</v>
      </c>
      <c r="C83" t="s">
        <v>502</v>
      </c>
      <c r="D83" t="s">
        <v>1625</v>
      </c>
      <c r="E83">
        <v>43563940110</v>
      </c>
      <c r="F83" t="s">
        <v>1501</v>
      </c>
      <c r="G83">
        <v>44</v>
      </c>
      <c r="H83" s="13">
        <v>44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3">
        <v>0</v>
      </c>
      <c r="Q83">
        <v>0</v>
      </c>
    </row>
    <row r="84" spans="1:22" ht="14.25" customHeight="1" x14ac:dyDescent="0.35">
      <c r="A84" s="3">
        <v>68</v>
      </c>
      <c r="B84" t="s">
        <v>1626</v>
      </c>
      <c r="C84" t="s">
        <v>134</v>
      </c>
      <c r="D84" t="s">
        <v>1627</v>
      </c>
      <c r="E84">
        <v>43223140811</v>
      </c>
      <c r="F84" t="s">
        <v>1501</v>
      </c>
      <c r="G84">
        <v>42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3">
        <v>42</v>
      </c>
      <c r="Q84">
        <v>0</v>
      </c>
    </row>
    <row r="85" spans="1:22" ht="14.25" customHeight="1" x14ac:dyDescent="0.35">
      <c r="A85" s="3">
        <v>69</v>
      </c>
      <c r="B85" t="s">
        <v>1628</v>
      </c>
      <c r="C85" t="s">
        <v>220</v>
      </c>
      <c r="D85" t="s">
        <v>1629</v>
      </c>
      <c r="E85">
        <v>43222360996</v>
      </c>
      <c r="F85" t="s">
        <v>1501</v>
      </c>
      <c r="G85">
        <v>39</v>
      </c>
      <c r="H85" s="13">
        <v>39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3">
        <v>0</v>
      </c>
      <c r="Q85">
        <v>0</v>
      </c>
    </row>
    <row r="86" spans="1:22" ht="14.25" customHeight="1" x14ac:dyDescent="0.35">
      <c r="A86" s="3">
        <v>70</v>
      </c>
      <c r="B86" t="s">
        <v>1630</v>
      </c>
      <c r="C86" t="s">
        <v>22</v>
      </c>
      <c r="D86" t="s">
        <v>1631</v>
      </c>
      <c r="E86">
        <v>43221631040</v>
      </c>
      <c r="F86" t="s">
        <v>1501</v>
      </c>
      <c r="G86">
        <v>39</v>
      </c>
      <c r="H86" s="13">
        <v>0</v>
      </c>
      <c r="I86" s="13">
        <v>0</v>
      </c>
      <c r="J86" s="13">
        <v>0</v>
      </c>
      <c r="K86" s="13">
        <v>39</v>
      </c>
      <c r="L86" s="13">
        <v>0</v>
      </c>
      <c r="M86" s="13">
        <v>0</v>
      </c>
      <c r="N86" s="13">
        <v>0</v>
      </c>
      <c r="O86" s="13">
        <v>0</v>
      </c>
      <c r="P86" s="3">
        <v>0</v>
      </c>
      <c r="Q86">
        <v>0</v>
      </c>
    </row>
    <row r="87" spans="1:22" ht="15" customHeight="1" x14ac:dyDescent="0.35">
      <c r="A87" s="3">
        <v>71</v>
      </c>
      <c r="B87" t="s">
        <v>1632</v>
      </c>
      <c r="C87" t="s">
        <v>458</v>
      </c>
      <c r="D87" t="s">
        <v>1633</v>
      </c>
      <c r="E87">
        <v>43353070195</v>
      </c>
      <c r="F87" t="s">
        <v>1501</v>
      </c>
      <c r="G87">
        <v>38</v>
      </c>
      <c r="H87" s="13">
        <v>0</v>
      </c>
      <c r="I87" s="13">
        <v>16</v>
      </c>
      <c r="J87" s="13">
        <v>22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3">
        <v>0</v>
      </c>
      <c r="Q87">
        <v>0</v>
      </c>
    </row>
    <row r="88" spans="1:22" ht="15" customHeight="1" x14ac:dyDescent="0.35">
      <c r="A88" s="3">
        <v>72</v>
      </c>
      <c r="B88" t="s">
        <v>1634</v>
      </c>
      <c r="C88" t="s">
        <v>619</v>
      </c>
      <c r="D88" t="s">
        <v>1635</v>
      </c>
      <c r="E88">
        <v>43560411172</v>
      </c>
      <c r="F88" t="s">
        <v>1501</v>
      </c>
      <c r="G88">
        <v>37</v>
      </c>
      <c r="H88" s="13">
        <v>37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3">
        <v>0</v>
      </c>
      <c r="Q88">
        <v>0</v>
      </c>
    </row>
    <row r="89" spans="1:22" ht="15" customHeight="1" x14ac:dyDescent="0.35">
      <c r="A89" s="3">
        <v>73</v>
      </c>
      <c r="B89" t="s">
        <v>1636</v>
      </c>
      <c r="C89" t="s">
        <v>184</v>
      </c>
      <c r="D89" t="s">
        <v>1637</v>
      </c>
      <c r="E89">
        <v>43222841143</v>
      </c>
      <c r="F89" t="s">
        <v>1501</v>
      </c>
      <c r="G89">
        <v>37</v>
      </c>
      <c r="H89" s="13">
        <v>0</v>
      </c>
      <c r="I89" s="13">
        <v>0</v>
      </c>
      <c r="J89" s="13">
        <v>0</v>
      </c>
      <c r="K89" s="13">
        <v>12</v>
      </c>
      <c r="L89" s="13">
        <v>14</v>
      </c>
      <c r="M89" s="13">
        <v>11</v>
      </c>
      <c r="N89" s="13">
        <v>0</v>
      </c>
      <c r="O89" s="13">
        <v>0</v>
      </c>
      <c r="P89" s="3">
        <v>0</v>
      </c>
      <c r="Q89">
        <v>0</v>
      </c>
    </row>
    <row r="90" spans="1:22" ht="15" customHeight="1" x14ac:dyDescent="0.35">
      <c r="A90" s="3">
        <v>74</v>
      </c>
      <c r="B90" t="s">
        <v>1638</v>
      </c>
      <c r="C90" t="s">
        <v>1301</v>
      </c>
      <c r="D90" t="s">
        <v>1639</v>
      </c>
      <c r="E90">
        <v>52532750903</v>
      </c>
      <c r="F90" t="s">
        <v>1501</v>
      </c>
      <c r="G90">
        <v>36</v>
      </c>
      <c r="H90" s="13">
        <v>0</v>
      </c>
      <c r="I90" s="13">
        <v>0</v>
      </c>
      <c r="J90" s="13">
        <v>0</v>
      </c>
      <c r="K90" s="13">
        <v>36</v>
      </c>
      <c r="L90" s="13">
        <v>0</v>
      </c>
      <c r="M90" s="13">
        <v>0</v>
      </c>
      <c r="N90" s="13">
        <v>0</v>
      </c>
      <c r="O90" s="13">
        <v>0</v>
      </c>
      <c r="P90" s="3">
        <v>0</v>
      </c>
      <c r="Q90">
        <v>0</v>
      </c>
    </row>
    <row r="91" spans="1:22" ht="15" customHeight="1" x14ac:dyDescent="0.35">
      <c r="A91" s="3">
        <v>75</v>
      </c>
      <c r="B91" t="s">
        <v>1640</v>
      </c>
      <c r="C91" t="s">
        <v>129</v>
      </c>
      <c r="D91" t="s">
        <v>528</v>
      </c>
      <c r="E91">
        <v>43562310363</v>
      </c>
      <c r="F91" t="s">
        <v>1501</v>
      </c>
      <c r="G91">
        <v>36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36</v>
      </c>
      <c r="P91" s="3">
        <v>0</v>
      </c>
      <c r="Q91">
        <v>0</v>
      </c>
    </row>
    <row r="92" spans="1:22" ht="15" customHeight="1" x14ac:dyDescent="0.35">
      <c r="A92" s="3">
        <v>76</v>
      </c>
      <c r="B92" t="s">
        <v>1641</v>
      </c>
      <c r="C92" t="s">
        <v>62</v>
      </c>
      <c r="D92" t="s">
        <v>1642</v>
      </c>
      <c r="E92">
        <v>43222331125</v>
      </c>
      <c r="F92" t="s">
        <v>1501</v>
      </c>
      <c r="G92">
        <v>35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35</v>
      </c>
      <c r="N92" s="13">
        <v>0</v>
      </c>
      <c r="O92" s="13">
        <v>0</v>
      </c>
      <c r="P92" s="3">
        <v>0</v>
      </c>
      <c r="Q92">
        <v>0</v>
      </c>
    </row>
    <row r="93" spans="1:22" ht="15" customHeight="1" x14ac:dyDescent="0.35">
      <c r="A93" s="3">
        <v>77</v>
      </c>
      <c r="B93" t="s">
        <v>1643</v>
      </c>
      <c r="C93" t="s">
        <v>1031</v>
      </c>
      <c r="D93" t="s">
        <v>1644</v>
      </c>
      <c r="E93">
        <v>43354470090</v>
      </c>
      <c r="F93" t="s">
        <v>1501</v>
      </c>
      <c r="G93">
        <v>34</v>
      </c>
      <c r="H93" s="13">
        <v>0</v>
      </c>
      <c r="I93" s="13">
        <v>18</v>
      </c>
      <c r="J93" s="13">
        <v>0</v>
      </c>
      <c r="K93" s="13">
        <v>0</v>
      </c>
      <c r="L93" s="13">
        <v>16</v>
      </c>
      <c r="M93" s="13">
        <v>0</v>
      </c>
      <c r="N93" s="13">
        <v>0</v>
      </c>
      <c r="O93" s="13">
        <v>0</v>
      </c>
      <c r="P93" s="3">
        <v>0</v>
      </c>
      <c r="Q93">
        <v>0</v>
      </c>
    </row>
    <row r="94" spans="1:22" ht="15" customHeight="1" x14ac:dyDescent="0.35">
      <c r="A94" s="3">
        <v>78</v>
      </c>
      <c r="B94" t="s">
        <v>1645</v>
      </c>
      <c r="C94" t="s">
        <v>184</v>
      </c>
      <c r="D94" t="s">
        <v>1646</v>
      </c>
      <c r="E94">
        <v>43222841089</v>
      </c>
      <c r="F94" t="s">
        <v>1501</v>
      </c>
      <c r="G94">
        <v>32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32</v>
      </c>
      <c r="N94" s="13">
        <v>0</v>
      </c>
      <c r="O94" s="13">
        <v>0</v>
      </c>
      <c r="P94" s="3">
        <v>0</v>
      </c>
      <c r="Q94">
        <v>0</v>
      </c>
    </row>
    <row r="95" spans="1:22" ht="15" customHeight="1" x14ac:dyDescent="0.35">
      <c r="A95" s="3">
        <v>79</v>
      </c>
      <c r="B95" s="65" t="s">
        <v>1647</v>
      </c>
      <c r="C95" s="65" t="s">
        <v>1381</v>
      </c>
      <c r="D95" s="65" t="s">
        <v>1648</v>
      </c>
      <c r="E95" s="65">
        <v>43352621096</v>
      </c>
      <c r="F95" s="65" t="s">
        <v>1501</v>
      </c>
      <c r="G95">
        <v>30</v>
      </c>
      <c r="H95" s="13">
        <v>0</v>
      </c>
      <c r="I95" s="13">
        <v>0</v>
      </c>
      <c r="J95" s="13">
        <v>30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3">
        <v>0</v>
      </c>
      <c r="Q95">
        <v>0</v>
      </c>
    </row>
    <row r="96" spans="1:22" x14ac:dyDescent="0.35">
      <c r="A96" s="3">
        <v>80</v>
      </c>
      <c r="B96" t="s">
        <v>1649</v>
      </c>
      <c r="C96" t="s">
        <v>184</v>
      </c>
      <c r="D96" t="s">
        <v>1650</v>
      </c>
      <c r="E96">
        <v>43222841043</v>
      </c>
      <c r="F96" t="s">
        <v>1501</v>
      </c>
      <c r="G96">
        <v>30</v>
      </c>
      <c r="H96" s="13">
        <v>0</v>
      </c>
      <c r="I96" s="13">
        <v>0</v>
      </c>
      <c r="J96" s="13">
        <v>0</v>
      </c>
      <c r="K96" s="13">
        <v>30</v>
      </c>
      <c r="L96" s="13">
        <v>0</v>
      </c>
      <c r="M96" s="13">
        <v>0</v>
      </c>
      <c r="N96" s="13">
        <v>0</v>
      </c>
      <c r="O96" s="13">
        <v>0</v>
      </c>
      <c r="P96" s="3">
        <v>0</v>
      </c>
      <c r="Q96">
        <v>0</v>
      </c>
      <c r="R96" s="15"/>
      <c r="S96" s="15"/>
      <c r="T96" s="15"/>
      <c r="U96" s="15"/>
      <c r="V96" s="15"/>
    </row>
    <row r="97" spans="1:22" x14ac:dyDescent="0.35">
      <c r="A97" s="3">
        <v>81</v>
      </c>
      <c r="B97" s="65" t="s">
        <v>1651</v>
      </c>
      <c r="C97" s="65" t="s">
        <v>1381</v>
      </c>
      <c r="D97" s="65" t="s">
        <v>1652</v>
      </c>
      <c r="E97" s="65">
        <v>43352621089</v>
      </c>
      <c r="F97" s="65" t="s">
        <v>1501</v>
      </c>
      <c r="G97">
        <v>28</v>
      </c>
      <c r="H97" s="13">
        <v>0</v>
      </c>
      <c r="I97" s="13">
        <v>0</v>
      </c>
      <c r="J97" s="13">
        <v>28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3">
        <v>0</v>
      </c>
      <c r="Q97">
        <v>0</v>
      </c>
      <c r="R97" s="15"/>
      <c r="S97" s="15"/>
      <c r="T97" s="15"/>
      <c r="U97" s="15"/>
      <c r="V97" s="15"/>
    </row>
    <row r="98" spans="1:22" ht="15" customHeight="1" x14ac:dyDescent="0.35">
      <c r="A98" s="3">
        <v>82</v>
      </c>
      <c r="B98" s="65" t="s">
        <v>1653</v>
      </c>
      <c r="C98" s="65" t="s">
        <v>129</v>
      </c>
      <c r="D98" s="65" t="s">
        <v>1654</v>
      </c>
      <c r="E98" s="65">
        <v>43562310451</v>
      </c>
      <c r="F98" s="65" t="s">
        <v>1501</v>
      </c>
      <c r="G98">
        <v>27</v>
      </c>
      <c r="H98" s="13">
        <v>0</v>
      </c>
      <c r="I98" s="13">
        <v>0</v>
      </c>
      <c r="J98" s="13">
        <v>17</v>
      </c>
      <c r="K98" s="13">
        <v>10</v>
      </c>
      <c r="L98" s="13">
        <v>0</v>
      </c>
      <c r="M98" s="13">
        <v>0</v>
      </c>
      <c r="N98" s="13">
        <v>0</v>
      </c>
      <c r="O98" s="13">
        <v>0</v>
      </c>
      <c r="P98" s="3">
        <v>0</v>
      </c>
      <c r="Q98">
        <v>0</v>
      </c>
      <c r="R98" s="15"/>
      <c r="S98" s="15"/>
      <c r="T98" s="15"/>
      <c r="U98" s="15"/>
      <c r="V98" s="15"/>
    </row>
    <row r="99" spans="1:22" x14ac:dyDescent="0.35">
      <c r="A99" s="3">
        <v>83</v>
      </c>
      <c r="B99" t="s">
        <v>1655</v>
      </c>
      <c r="C99" t="s">
        <v>77</v>
      </c>
      <c r="D99" t="s">
        <v>1656</v>
      </c>
      <c r="E99">
        <v>43354420252</v>
      </c>
      <c r="F99" t="s">
        <v>1501</v>
      </c>
      <c r="G99">
        <v>26</v>
      </c>
      <c r="H99" s="13">
        <v>0</v>
      </c>
      <c r="I99" s="13">
        <v>5</v>
      </c>
      <c r="J99" s="13">
        <v>0</v>
      </c>
      <c r="K99" s="13">
        <v>0</v>
      </c>
      <c r="L99" s="13">
        <v>21</v>
      </c>
      <c r="M99" s="13">
        <v>0</v>
      </c>
      <c r="N99" s="13">
        <v>0</v>
      </c>
      <c r="O99" s="13">
        <v>0</v>
      </c>
      <c r="P99" s="3">
        <v>0</v>
      </c>
      <c r="Q99">
        <v>0</v>
      </c>
      <c r="R99" s="15"/>
      <c r="S99" s="15"/>
      <c r="T99" s="15"/>
      <c r="U99" s="15"/>
      <c r="V99" s="15"/>
    </row>
    <row r="100" spans="1:22" ht="15" customHeight="1" x14ac:dyDescent="0.35">
      <c r="A100" s="3">
        <v>84</v>
      </c>
      <c r="B100" t="s">
        <v>1657</v>
      </c>
      <c r="C100" t="s">
        <v>1488</v>
      </c>
      <c r="D100" t="s">
        <v>1658</v>
      </c>
      <c r="E100">
        <v>43563380450</v>
      </c>
      <c r="F100" t="s">
        <v>1501</v>
      </c>
      <c r="G100">
        <v>25</v>
      </c>
      <c r="H100" s="13">
        <v>25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3">
        <v>0</v>
      </c>
      <c r="Q100">
        <v>0</v>
      </c>
    </row>
    <row r="101" spans="1:22" ht="15" customHeight="1" x14ac:dyDescent="0.35">
      <c r="A101" s="3">
        <v>85</v>
      </c>
      <c r="B101" t="s">
        <v>1659</v>
      </c>
      <c r="C101" t="s">
        <v>67</v>
      </c>
      <c r="D101" t="s">
        <v>1660</v>
      </c>
      <c r="E101">
        <v>43223510340</v>
      </c>
      <c r="F101" t="s">
        <v>1501</v>
      </c>
      <c r="G101">
        <v>25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25</v>
      </c>
      <c r="N101" s="13">
        <v>0</v>
      </c>
      <c r="O101" s="13">
        <v>0</v>
      </c>
      <c r="P101" s="3">
        <v>0</v>
      </c>
      <c r="Q101">
        <v>0</v>
      </c>
    </row>
    <row r="102" spans="1:22" ht="15" customHeight="1" x14ac:dyDescent="0.35">
      <c r="A102" s="3">
        <v>86</v>
      </c>
      <c r="B102" t="s">
        <v>1661</v>
      </c>
      <c r="C102" t="s">
        <v>48</v>
      </c>
      <c r="D102" t="s">
        <v>1662</v>
      </c>
      <c r="E102">
        <v>43222651110</v>
      </c>
      <c r="F102" t="s">
        <v>1501</v>
      </c>
      <c r="G102">
        <v>23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23</v>
      </c>
      <c r="N102" s="13">
        <v>0</v>
      </c>
      <c r="O102" s="13">
        <v>0</v>
      </c>
      <c r="P102" s="3">
        <v>0</v>
      </c>
      <c r="Q102">
        <v>0</v>
      </c>
    </row>
    <row r="103" spans="1:22" ht="15" customHeight="1" x14ac:dyDescent="0.35">
      <c r="A103" s="3">
        <v>87</v>
      </c>
      <c r="B103" t="s">
        <v>1663</v>
      </c>
      <c r="C103" t="s">
        <v>531</v>
      </c>
      <c r="D103" t="s">
        <v>1664</v>
      </c>
      <c r="E103">
        <v>43354350197</v>
      </c>
      <c r="F103" t="s">
        <v>1501</v>
      </c>
      <c r="G103">
        <v>23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23</v>
      </c>
      <c r="P103" s="3">
        <v>0</v>
      </c>
      <c r="Q103">
        <v>0</v>
      </c>
    </row>
    <row r="104" spans="1:22" ht="15" customHeight="1" x14ac:dyDescent="0.35">
      <c r="A104" s="3">
        <v>88</v>
      </c>
      <c r="B104" s="15" t="s">
        <v>1665</v>
      </c>
      <c r="C104" s="15" t="s">
        <v>77</v>
      </c>
      <c r="D104" s="14">
        <v>10122248474</v>
      </c>
      <c r="E104" s="14">
        <v>43354420237</v>
      </c>
      <c r="F104" t="s">
        <v>1501</v>
      </c>
      <c r="G104">
        <v>22</v>
      </c>
      <c r="H104" s="13">
        <v>0</v>
      </c>
      <c r="I104" s="13">
        <v>0</v>
      </c>
      <c r="J104" s="13">
        <v>0</v>
      </c>
      <c r="K104" s="13">
        <v>0</v>
      </c>
      <c r="L104" s="13">
        <v>22</v>
      </c>
      <c r="M104" s="13">
        <v>0</v>
      </c>
      <c r="N104" s="13">
        <v>0</v>
      </c>
      <c r="O104" s="13">
        <v>0</v>
      </c>
      <c r="P104" s="3">
        <v>0</v>
      </c>
      <c r="Q104">
        <v>0</v>
      </c>
    </row>
    <row r="105" spans="1:22" ht="15" customHeight="1" x14ac:dyDescent="0.35">
      <c r="A105" s="3">
        <v>89</v>
      </c>
      <c r="B105" t="s">
        <v>1666</v>
      </c>
      <c r="C105" t="s">
        <v>531</v>
      </c>
      <c r="D105" t="s">
        <v>532</v>
      </c>
      <c r="E105">
        <v>43354350209</v>
      </c>
      <c r="F105" t="s">
        <v>1501</v>
      </c>
      <c r="G105">
        <v>22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22</v>
      </c>
      <c r="P105" s="3">
        <v>0</v>
      </c>
      <c r="Q105">
        <v>0</v>
      </c>
    </row>
    <row r="106" spans="1:22" ht="15" customHeight="1" x14ac:dyDescent="0.35">
      <c r="A106" s="3">
        <v>90</v>
      </c>
      <c r="B106" t="s">
        <v>1667</v>
      </c>
      <c r="C106" t="s">
        <v>91</v>
      </c>
      <c r="D106" t="s">
        <v>1668</v>
      </c>
      <c r="E106">
        <v>43564540075</v>
      </c>
      <c r="F106" t="s">
        <v>1501</v>
      </c>
      <c r="G106">
        <v>21</v>
      </c>
      <c r="H106" s="13">
        <v>21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3">
        <v>0</v>
      </c>
      <c r="Q106">
        <v>0</v>
      </c>
    </row>
    <row r="107" spans="1:22" ht="15" customHeight="1" x14ac:dyDescent="0.35">
      <c r="A107" s="3">
        <v>91</v>
      </c>
      <c r="B107" s="65" t="s">
        <v>1669</v>
      </c>
      <c r="C107" s="65" t="s">
        <v>129</v>
      </c>
      <c r="D107" s="65" t="s">
        <v>1670</v>
      </c>
      <c r="E107" s="65">
        <v>43562310408</v>
      </c>
      <c r="F107" t="s">
        <v>1501</v>
      </c>
      <c r="G107">
        <v>21</v>
      </c>
      <c r="H107" s="13">
        <v>0</v>
      </c>
      <c r="I107" s="13">
        <v>0</v>
      </c>
      <c r="J107" s="13">
        <v>21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3">
        <v>0</v>
      </c>
      <c r="Q107">
        <v>0</v>
      </c>
    </row>
    <row r="108" spans="1:22" ht="15" customHeight="1" x14ac:dyDescent="0.35">
      <c r="A108" s="3">
        <v>92</v>
      </c>
      <c r="B108" t="s">
        <v>1671</v>
      </c>
      <c r="C108" t="s">
        <v>62</v>
      </c>
      <c r="D108" t="s">
        <v>1672</v>
      </c>
      <c r="E108">
        <v>43222331139</v>
      </c>
      <c r="F108" t="s">
        <v>1501</v>
      </c>
      <c r="G108">
        <v>21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21</v>
      </c>
      <c r="N108" s="13">
        <v>0</v>
      </c>
      <c r="O108" s="13">
        <v>0</v>
      </c>
      <c r="P108" s="3">
        <v>0</v>
      </c>
      <c r="Q108">
        <v>0</v>
      </c>
    </row>
    <row r="109" spans="1:22" ht="15" customHeight="1" x14ac:dyDescent="0.35">
      <c r="A109" s="3">
        <v>93</v>
      </c>
      <c r="B109" t="s">
        <v>1673</v>
      </c>
      <c r="C109" t="s">
        <v>129</v>
      </c>
      <c r="D109" t="s">
        <v>1674</v>
      </c>
      <c r="E109">
        <v>43562310426</v>
      </c>
      <c r="F109" t="s">
        <v>1501</v>
      </c>
      <c r="G109">
        <v>20</v>
      </c>
      <c r="H109" s="13">
        <v>20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3">
        <v>0</v>
      </c>
      <c r="Q109">
        <v>0</v>
      </c>
    </row>
    <row r="110" spans="1:22" x14ac:dyDescent="0.35">
      <c r="A110" s="3">
        <v>94</v>
      </c>
      <c r="B110" s="15" t="s">
        <v>1675</v>
      </c>
      <c r="C110" s="15" t="s">
        <v>1381</v>
      </c>
      <c r="D110" s="14">
        <v>10133270506</v>
      </c>
      <c r="E110" s="14">
        <v>43352621159</v>
      </c>
      <c r="F110" t="s">
        <v>1501</v>
      </c>
      <c r="G110">
        <v>20</v>
      </c>
      <c r="H110" s="13">
        <v>0</v>
      </c>
      <c r="I110" s="13">
        <v>0</v>
      </c>
      <c r="J110" s="13">
        <v>0</v>
      </c>
      <c r="K110" s="13">
        <v>0</v>
      </c>
      <c r="L110" s="13">
        <v>20</v>
      </c>
      <c r="M110" s="13">
        <v>0</v>
      </c>
      <c r="N110" s="13">
        <v>0</v>
      </c>
      <c r="O110" s="13">
        <v>0</v>
      </c>
      <c r="P110" s="3">
        <v>0</v>
      </c>
      <c r="Q110">
        <v>0</v>
      </c>
    </row>
    <row r="111" spans="1:22" ht="16.75" customHeight="1" x14ac:dyDescent="0.35">
      <c r="A111" s="3">
        <v>95</v>
      </c>
      <c r="B111" s="65" t="s">
        <v>1676</v>
      </c>
      <c r="C111" s="65" t="s">
        <v>1381</v>
      </c>
      <c r="D111" s="65">
        <v>0</v>
      </c>
      <c r="E111" s="65">
        <v>43352621143</v>
      </c>
      <c r="F111" t="s">
        <v>1501</v>
      </c>
      <c r="G111">
        <v>19</v>
      </c>
      <c r="H111" s="13">
        <v>0</v>
      </c>
      <c r="I111" s="13">
        <v>0</v>
      </c>
      <c r="J111" s="13">
        <v>19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3">
        <v>0</v>
      </c>
      <c r="Q111">
        <v>0</v>
      </c>
    </row>
    <row r="112" spans="1:22" x14ac:dyDescent="0.35">
      <c r="A112" s="3">
        <v>96</v>
      </c>
      <c r="B112" s="65" t="s">
        <v>1677</v>
      </c>
      <c r="C112" s="65" t="s">
        <v>1381</v>
      </c>
      <c r="D112" s="65" t="s">
        <v>1678</v>
      </c>
      <c r="E112" s="65">
        <v>43352621182</v>
      </c>
      <c r="F112" t="s">
        <v>1501</v>
      </c>
      <c r="G112">
        <v>18</v>
      </c>
      <c r="H112" s="13">
        <v>0</v>
      </c>
      <c r="I112" s="13">
        <v>0</v>
      </c>
      <c r="J112" s="13">
        <v>18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3">
        <v>0</v>
      </c>
      <c r="Q112">
        <v>0</v>
      </c>
    </row>
    <row r="113" spans="1:17" x14ac:dyDescent="0.35">
      <c r="A113" s="3">
        <v>97</v>
      </c>
      <c r="B113" t="s">
        <v>1679</v>
      </c>
      <c r="C113" t="s">
        <v>134</v>
      </c>
      <c r="D113" t="s">
        <v>1680</v>
      </c>
      <c r="E113">
        <v>43223140874</v>
      </c>
      <c r="F113" t="s">
        <v>1501</v>
      </c>
      <c r="G113">
        <v>18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18</v>
      </c>
      <c r="N113" s="13">
        <v>0</v>
      </c>
      <c r="O113" s="13">
        <v>0</v>
      </c>
      <c r="P113" s="3">
        <v>0</v>
      </c>
      <c r="Q113">
        <v>0</v>
      </c>
    </row>
    <row r="114" spans="1:17" x14ac:dyDescent="0.35">
      <c r="A114" s="3">
        <v>98</v>
      </c>
      <c r="B114" s="65" t="s">
        <v>1681</v>
      </c>
      <c r="C114" s="65" t="s">
        <v>1381</v>
      </c>
      <c r="D114" s="65" t="s">
        <v>1682</v>
      </c>
      <c r="E114" s="65">
        <v>43352621164</v>
      </c>
      <c r="F114" t="s">
        <v>1501</v>
      </c>
      <c r="G114">
        <v>16</v>
      </c>
      <c r="H114" s="13">
        <v>0</v>
      </c>
      <c r="I114" s="13">
        <v>0</v>
      </c>
      <c r="J114" s="13">
        <v>16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3">
        <v>0</v>
      </c>
      <c r="Q114">
        <v>0</v>
      </c>
    </row>
    <row r="115" spans="1:17" ht="17.5" customHeight="1" x14ac:dyDescent="0.35">
      <c r="A115" s="3">
        <v>99</v>
      </c>
      <c r="B115" t="s">
        <v>1683</v>
      </c>
      <c r="C115" t="s">
        <v>62</v>
      </c>
      <c r="D115" t="s">
        <v>1684</v>
      </c>
      <c r="E115">
        <v>43222331086</v>
      </c>
      <c r="F115" t="s">
        <v>1501</v>
      </c>
      <c r="G115">
        <v>16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16</v>
      </c>
      <c r="N115" s="13">
        <v>0</v>
      </c>
      <c r="O115" s="13">
        <v>0</v>
      </c>
      <c r="P115" s="3">
        <v>0</v>
      </c>
      <c r="Q115">
        <v>0</v>
      </c>
    </row>
    <row r="116" spans="1:17" x14ac:dyDescent="0.35">
      <c r="A116" s="3">
        <v>100</v>
      </c>
      <c r="B116" t="s">
        <v>1685</v>
      </c>
      <c r="C116" t="s">
        <v>129</v>
      </c>
      <c r="D116" t="s">
        <v>536</v>
      </c>
      <c r="E116">
        <v>43562310437</v>
      </c>
      <c r="F116" t="s">
        <v>1501</v>
      </c>
      <c r="G116">
        <v>15</v>
      </c>
      <c r="H116" s="13">
        <v>0</v>
      </c>
      <c r="I116" s="13">
        <v>15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3">
        <v>0</v>
      </c>
      <c r="Q116">
        <v>0</v>
      </c>
    </row>
    <row r="117" spans="1:17" x14ac:dyDescent="0.35">
      <c r="A117" s="3">
        <v>101</v>
      </c>
      <c r="B117" t="s">
        <v>1686</v>
      </c>
      <c r="C117" t="s">
        <v>77</v>
      </c>
      <c r="D117" s="14">
        <v>10122528259</v>
      </c>
      <c r="E117" s="14">
        <v>43354420260</v>
      </c>
      <c r="F117" t="s">
        <v>1501</v>
      </c>
      <c r="G117">
        <v>15</v>
      </c>
      <c r="H117" s="13">
        <v>0</v>
      </c>
      <c r="I117" s="13">
        <v>0</v>
      </c>
      <c r="J117" s="13">
        <v>0</v>
      </c>
      <c r="K117" s="13">
        <v>0</v>
      </c>
      <c r="L117" s="13">
        <v>15</v>
      </c>
      <c r="M117" s="13">
        <v>0</v>
      </c>
      <c r="N117" s="13">
        <v>0</v>
      </c>
      <c r="O117" s="13">
        <v>0</v>
      </c>
      <c r="P117" s="3">
        <v>0</v>
      </c>
      <c r="Q117">
        <v>0</v>
      </c>
    </row>
    <row r="118" spans="1:17" x14ac:dyDescent="0.35">
      <c r="A118" s="3">
        <v>102</v>
      </c>
      <c r="B118" t="s">
        <v>1687</v>
      </c>
      <c r="C118" t="s">
        <v>67</v>
      </c>
      <c r="D118" t="s">
        <v>539</v>
      </c>
      <c r="E118">
        <v>43223510377</v>
      </c>
      <c r="F118" t="s">
        <v>1501</v>
      </c>
      <c r="G118">
        <v>14</v>
      </c>
      <c r="H118" s="13">
        <v>0</v>
      </c>
      <c r="I118" s="13">
        <v>0</v>
      </c>
      <c r="J118" s="13">
        <v>0</v>
      </c>
      <c r="K118" s="13">
        <v>14</v>
      </c>
      <c r="L118" s="13">
        <v>0</v>
      </c>
      <c r="M118" s="13">
        <v>0</v>
      </c>
      <c r="N118" s="13">
        <v>0</v>
      </c>
      <c r="O118" s="13">
        <v>0</v>
      </c>
      <c r="P118" s="3">
        <v>0</v>
      </c>
      <c r="Q118">
        <v>0</v>
      </c>
    </row>
    <row r="119" spans="1:17" x14ac:dyDescent="0.35">
      <c r="A119" s="3">
        <v>103</v>
      </c>
      <c r="B119" t="s">
        <v>1688</v>
      </c>
      <c r="C119" t="s">
        <v>134</v>
      </c>
      <c r="D119" t="s">
        <v>1689</v>
      </c>
      <c r="E119">
        <v>43223140860</v>
      </c>
      <c r="F119" t="s">
        <v>1501</v>
      </c>
      <c r="G119">
        <v>13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13</v>
      </c>
      <c r="N119" s="13">
        <v>0</v>
      </c>
      <c r="O119" s="13">
        <v>0</v>
      </c>
      <c r="P119" s="3">
        <v>0</v>
      </c>
      <c r="Q119">
        <v>0</v>
      </c>
    </row>
    <row r="120" spans="1:17" ht="15" customHeight="1" x14ac:dyDescent="0.35">
      <c r="A120" s="3">
        <v>104</v>
      </c>
      <c r="B120" t="s">
        <v>1690</v>
      </c>
      <c r="C120" t="s">
        <v>134</v>
      </c>
      <c r="D120" t="s">
        <v>1691</v>
      </c>
      <c r="E120">
        <v>43223140720</v>
      </c>
      <c r="F120" t="s">
        <v>1501</v>
      </c>
      <c r="G120">
        <v>12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12</v>
      </c>
      <c r="N120" s="13">
        <v>0</v>
      </c>
      <c r="O120" s="13">
        <v>0</v>
      </c>
      <c r="P120" s="3">
        <v>0</v>
      </c>
      <c r="Q12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9"/>
  <sheetViews>
    <sheetView topLeftCell="C1" workbookViewId="0">
      <selection activeCell="R1" sqref="R1:R1048576"/>
    </sheetView>
  </sheetViews>
  <sheetFormatPr baseColWidth="10" defaultColWidth="8.81640625" defaultRowHeight="14.5" x14ac:dyDescent="0.35"/>
  <cols>
    <col min="1" max="1" width="8.1796875" style="3" customWidth="1"/>
    <col min="2" max="2" width="29.81640625" customWidth="1"/>
    <col min="3" max="3" width="28.1796875" customWidth="1"/>
    <col min="4" max="4" width="11.54296875" customWidth="1"/>
    <col min="5" max="5" width="14.1796875" customWidth="1"/>
    <col min="6" max="6" width="8.1796875" customWidth="1"/>
    <col min="7" max="7" width="7.54296875" style="13" customWidth="1"/>
    <col min="8" max="12" width="8.81640625" style="13"/>
    <col min="16" max="16" width="12.1796875" style="3" customWidth="1"/>
    <col min="17" max="17" width="12.1796875" customWidth="1"/>
  </cols>
  <sheetData>
    <row r="1" spans="1:17" ht="15" customHeight="1" x14ac:dyDescent="0.35">
      <c r="A1" s="3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13" t="s">
        <v>1363</v>
      </c>
      <c r="H1" s="13" t="s">
        <v>1364</v>
      </c>
      <c r="I1" s="13" t="s">
        <v>1365</v>
      </c>
      <c r="J1" s="13" t="s">
        <v>1366</v>
      </c>
      <c r="K1" s="13" t="s">
        <v>1367</v>
      </c>
      <c r="L1" s="13" t="s">
        <v>1368</v>
      </c>
      <c r="M1" t="s">
        <v>1369</v>
      </c>
      <c r="N1" t="s">
        <v>1370</v>
      </c>
      <c r="O1" t="s">
        <v>1371</v>
      </c>
      <c r="P1" s="3" t="s">
        <v>1372</v>
      </c>
      <c r="Q1" t="s">
        <v>1373</v>
      </c>
    </row>
    <row r="2" spans="1:17" ht="15" customHeight="1" x14ac:dyDescent="0.35">
      <c r="A2" s="3" t="s">
        <v>1692</v>
      </c>
    </row>
    <row r="3" spans="1:17" ht="15" customHeight="1" x14ac:dyDescent="0.35">
      <c r="A3" s="3" t="s">
        <v>1693</v>
      </c>
    </row>
    <row r="4" spans="1:17" ht="15" customHeight="1" x14ac:dyDescent="0.35">
      <c r="A4" s="3">
        <v>1</v>
      </c>
      <c r="B4" t="s">
        <v>1694</v>
      </c>
      <c r="C4" t="s">
        <v>48</v>
      </c>
      <c r="D4" s="10" t="s">
        <v>703</v>
      </c>
      <c r="E4">
        <v>43222651027</v>
      </c>
      <c r="F4" t="s">
        <v>1695</v>
      </c>
      <c r="G4" s="13">
        <v>580</v>
      </c>
      <c r="H4" s="17">
        <v>80</v>
      </c>
      <c r="I4" s="13">
        <v>80</v>
      </c>
      <c r="J4" s="13">
        <v>80</v>
      </c>
      <c r="K4" s="13">
        <v>80</v>
      </c>
      <c r="L4" s="13">
        <v>80</v>
      </c>
      <c r="M4">
        <v>80</v>
      </c>
      <c r="N4">
        <v>0</v>
      </c>
      <c r="O4">
        <v>0</v>
      </c>
      <c r="P4" s="3">
        <v>100</v>
      </c>
      <c r="Q4">
        <v>0</v>
      </c>
    </row>
    <row r="5" spans="1:17" ht="15" customHeight="1" x14ac:dyDescent="0.35">
      <c r="A5" s="3">
        <v>2</v>
      </c>
      <c r="B5" t="s">
        <v>1696</v>
      </c>
      <c r="C5" t="s">
        <v>67</v>
      </c>
      <c r="D5" s="10" t="s">
        <v>707</v>
      </c>
      <c r="E5">
        <v>43223510345</v>
      </c>
      <c r="F5" t="s">
        <v>1695</v>
      </c>
      <c r="G5" s="13">
        <v>570</v>
      </c>
      <c r="H5" s="17">
        <v>70</v>
      </c>
      <c r="I5" s="13">
        <v>60</v>
      </c>
      <c r="J5" s="13">
        <v>70</v>
      </c>
      <c r="K5" s="13">
        <v>0</v>
      </c>
      <c r="L5" s="13">
        <v>60</v>
      </c>
      <c r="M5">
        <v>60</v>
      </c>
      <c r="N5">
        <v>100</v>
      </c>
      <c r="O5">
        <v>70</v>
      </c>
      <c r="P5" s="3">
        <v>80</v>
      </c>
      <c r="Q5">
        <v>0</v>
      </c>
    </row>
    <row r="6" spans="1:17" ht="15" customHeight="1" x14ac:dyDescent="0.35">
      <c r="A6" s="3">
        <v>3</v>
      </c>
      <c r="B6" t="s">
        <v>1697</v>
      </c>
      <c r="C6" t="s">
        <v>33</v>
      </c>
      <c r="D6" s="10" t="s">
        <v>1698</v>
      </c>
      <c r="E6">
        <v>43351381074</v>
      </c>
      <c r="F6" t="s">
        <v>1695</v>
      </c>
      <c r="G6" s="13">
        <v>515</v>
      </c>
      <c r="H6" s="17">
        <v>60</v>
      </c>
      <c r="I6" s="13">
        <v>55</v>
      </c>
      <c r="J6" s="13">
        <v>60</v>
      </c>
      <c r="K6" s="13">
        <v>60</v>
      </c>
      <c r="L6" s="13">
        <v>100</v>
      </c>
      <c r="M6">
        <v>0</v>
      </c>
      <c r="N6">
        <v>0</v>
      </c>
      <c r="O6">
        <v>80</v>
      </c>
      <c r="P6" s="3">
        <v>0</v>
      </c>
      <c r="Q6">
        <v>100</v>
      </c>
    </row>
    <row r="7" spans="1:17" ht="15" customHeight="1" x14ac:dyDescent="0.35">
      <c r="A7" s="3">
        <v>4</v>
      </c>
      <c r="B7" t="s">
        <v>1699</v>
      </c>
      <c r="C7" t="s">
        <v>366</v>
      </c>
      <c r="D7" s="10" t="s">
        <v>711</v>
      </c>
      <c r="E7">
        <v>43563170057</v>
      </c>
      <c r="F7" t="s">
        <v>1695</v>
      </c>
      <c r="G7" s="13">
        <v>485</v>
      </c>
      <c r="H7" s="17">
        <v>50</v>
      </c>
      <c r="I7" s="13">
        <v>40</v>
      </c>
      <c r="J7" s="13">
        <v>55</v>
      </c>
      <c r="K7" s="13">
        <v>40</v>
      </c>
      <c r="L7" s="13">
        <v>45</v>
      </c>
      <c r="M7">
        <v>55</v>
      </c>
      <c r="N7">
        <v>0</v>
      </c>
      <c r="O7">
        <v>60</v>
      </c>
      <c r="P7" s="3">
        <v>70</v>
      </c>
      <c r="Q7">
        <v>70</v>
      </c>
    </row>
    <row r="8" spans="1:17" ht="15" customHeight="1" x14ac:dyDescent="0.35">
      <c r="A8" s="3">
        <v>5</v>
      </c>
      <c r="B8" t="s">
        <v>1700</v>
      </c>
      <c r="C8" t="s">
        <v>129</v>
      </c>
      <c r="D8" s="10" t="s">
        <v>1701</v>
      </c>
      <c r="E8">
        <v>43562310333</v>
      </c>
      <c r="F8" t="s">
        <v>1695</v>
      </c>
      <c r="G8" s="13">
        <v>430</v>
      </c>
      <c r="H8" s="17">
        <v>30</v>
      </c>
      <c r="I8" s="13">
        <v>100</v>
      </c>
      <c r="J8" s="13">
        <v>100</v>
      </c>
      <c r="K8" s="13">
        <v>100</v>
      </c>
      <c r="L8" s="13">
        <v>0</v>
      </c>
      <c r="M8">
        <v>100</v>
      </c>
      <c r="N8">
        <v>0</v>
      </c>
      <c r="O8">
        <v>0</v>
      </c>
      <c r="P8" s="3">
        <v>0</v>
      </c>
      <c r="Q8">
        <v>0</v>
      </c>
    </row>
    <row r="9" spans="1:17" ht="15" customHeight="1" x14ac:dyDescent="0.35">
      <c r="A9" s="3">
        <v>6</v>
      </c>
      <c r="B9" t="s">
        <v>1702</v>
      </c>
      <c r="C9" t="s">
        <v>1703</v>
      </c>
      <c r="D9" s="10" t="s">
        <v>1704</v>
      </c>
      <c r="E9">
        <v>43350400379</v>
      </c>
      <c r="F9" t="s">
        <v>1695</v>
      </c>
      <c r="G9" s="13">
        <v>340</v>
      </c>
      <c r="H9" s="17">
        <v>100</v>
      </c>
      <c r="I9" s="13">
        <v>70</v>
      </c>
      <c r="J9" s="13">
        <v>0</v>
      </c>
      <c r="K9" s="13">
        <v>70</v>
      </c>
      <c r="L9" s="13">
        <v>0</v>
      </c>
      <c r="M9">
        <v>0</v>
      </c>
      <c r="N9">
        <v>0</v>
      </c>
      <c r="O9">
        <v>100</v>
      </c>
      <c r="P9" s="3">
        <v>0</v>
      </c>
      <c r="Q9">
        <v>0</v>
      </c>
    </row>
    <row r="10" spans="1:17" ht="15" customHeight="1" x14ac:dyDescent="0.35">
      <c r="A10" s="3">
        <v>7</v>
      </c>
      <c r="B10" t="s">
        <v>1705</v>
      </c>
      <c r="C10" t="s">
        <v>243</v>
      </c>
      <c r="D10" s="10" t="s">
        <v>714</v>
      </c>
      <c r="E10">
        <v>43560831320</v>
      </c>
      <c r="F10" t="s">
        <v>1695</v>
      </c>
      <c r="G10" s="13">
        <v>245</v>
      </c>
      <c r="H10" s="17">
        <v>45</v>
      </c>
      <c r="I10" s="13">
        <v>50</v>
      </c>
      <c r="J10" s="13">
        <v>0</v>
      </c>
      <c r="K10" s="13">
        <v>30</v>
      </c>
      <c r="L10" s="13">
        <v>5</v>
      </c>
      <c r="M10">
        <v>0</v>
      </c>
      <c r="N10">
        <v>0</v>
      </c>
      <c r="O10">
        <v>55</v>
      </c>
      <c r="P10" s="3">
        <v>60</v>
      </c>
      <c r="Q10">
        <v>0</v>
      </c>
    </row>
    <row r="11" spans="1:17" ht="15" customHeight="1" x14ac:dyDescent="0.35">
      <c r="A11" s="3">
        <v>8</v>
      </c>
      <c r="B11" t="s">
        <v>1706</v>
      </c>
      <c r="C11" t="s">
        <v>366</v>
      </c>
      <c r="D11" s="10" t="s">
        <v>717</v>
      </c>
      <c r="E11">
        <v>43563170132</v>
      </c>
      <c r="F11" t="s">
        <v>1695</v>
      </c>
      <c r="G11" s="13">
        <v>220</v>
      </c>
      <c r="H11" s="17">
        <v>55</v>
      </c>
      <c r="I11" s="13">
        <v>0</v>
      </c>
      <c r="J11" s="13">
        <v>0</v>
      </c>
      <c r="K11" s="13">
        <v>0</v>
      </c>
      <c r="L11" s="13">
        <v>40</v>
      </c>
      <c r="M11">
        <v>0</v>
      </c>
      <c r="N11">
        <v>80</v>
      </c>
      <c r="O11">
        <v>45</v>
      </c>
      <c r="P11" s="3">
        <v>0</v>
      </c>
      <c r="Q11">
        <v>0</v>
      </c>
    </row>
    <row r="12" spans="1:17" ht="15" customHeight="1" x14ac:dyDescent="0.35">
      <c r="A12" s="3">
        <v>9</v>
      </c>
      <c r="B12" t="s">
        <v>1707</v>
      </c>
      <c r="C12" t="s">
        <v>619</v>
      </c>
      <c r="D12" s="10" t="s">
        <v>720</v>
      </c>
      <c r="E12">
        <v>43560410194</v>
      </c>
      <c r="F12" t="s">
        <v>1695</v>
      </c>
      <c r="G12" s="13">
        <v>193</v>
      </c>
      <c r="H12" s="13">
        <v>0</v>
      </c>
      <c r="I12" s="17">
        <v>18</v>
      </c>
      <c r="J12" s="13">
        <v>35</v>
      </c>
      <c r="K12" s="13">
        <v>25</v>
      </c>
      <c r="L12" s="13">
        <v>25</v>
      </c>
      <c r="M12">
        <v>0</v>
      </c>
      <c r="N12">
        <v>0</v>
      </c>
      <c r="O12">
        <v>35</v>
      </c>
      <c r="P12" s="3">
        <v>55</v>
      </c>
      <c r="Q12">
        <v>0</v>
      </c>
    </row>
    <row r="13" spans="1:17" ht="15" customHeight="1" x14ac:dyDescent="0.35">
      <c r="A13" s="3">
        <v>10</v>
      </c>
      <c r="B13" t="s">
        <v>1708</v>
      </c>
      <c r="C13" t="s">
        <v>1385</v>
      </c>
      <c r="D13" s="10" t="s">
        <v>1709</v>
      </c>
      <c r="E13">
        <v>43222331120</v>
      </c>
      <c r="F13" t="s">
        <v>1695</v>
      </c>
      <c r="G13" s="13">
        <v>180</v>
      </c>
      <c r="H13" s="17">
        <v>40</v>
      </c>
      <c r="I13" s="13">
        <v>25</v>
      </c>
      <c r="J13" s="13">
        <v>0</v>
      </c>
      <c r="K13" s="13">
        <v>35</v>
      </c>
      <c r="L13" s="13">
        <v>0</v>
      </c>
      <c r="M13">
        <v>40</v>
      </c>
      <c r="N13">
        <v>0</v>
      </c>
      <c r="O13">
        <v>40</v>
      </c>
      <c r="P13" s="3">
        <v>0</v>
      </c>
      <c r="Q13">
        <v>0</v>
      </c>
    </row>
    <row r="14" spans="1:17" ht="15" customHeight="1" x14ac:dyDescent="0.35">
      <c r="A14" s="3">
        <v>11</v>
      </c>
      <c r="B14" s="4" t="s">
        <v>1710</v>
      </c>
      <c r="C14" s="4" t="s">
        <v>1381</v>
      </c>
      <c r="D14" s="18">
        <v>10121419429</v>
      </c>
      <c r="E14" s="4">
        <v>43352621132</v>
      </c>
      <c r="F14" s="4" t="s">
        <v>1695</v>
      </c>
      <c r="G14" s="13">
        <v>155</v>
      </c>
      <c r="H14" s="13">
        <v>0</v>
      </c>
      <c r="I14" s="13">
        <v>0</v>
      </c>
      <c r="J14" s="5">
        <v>45</v>
      </c>
      <c r="K14" s="13">
        <v>55</v>
      </c>
      <c r="L14" s="13">
        <v>55</v>
      </c>
      <c r="M14">
        <v>0</v>
      </c>
      <c r="N14">
        <v>0</v>
      </c>
      <c r="O14">
        <v>0</v>
      </c>
      <c r="P14" s="3">
        <v>0</v>
      </c>
      <c r="Q14">
        <v>0</v>
      </c>
    </row>
    <row r="15" spans="1:17" ht="15" customHeight="1" x14ac:dyDescent="0.35">
      <c r="A15" s="3">
        <v>12</v>
      </c>
      <c r="B15" t="s">
        <v>1711</v>
      </c>
      <c r="C15" t="s">
        <v>194</v>
      </c>
      <c r="D15" s="10" t="s">
        <v>723</v>
      </c>
      <c r="E15" s="13">
        <v>43294330090</v>
      </c>
      <c r="F15" t="s">
        <v>1695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70</v>
      </c>
      <c r="M15">
        <v>0</v>
      </c>
      <c r="N15">
        <v>0</v>
      </c>
      <c r="O15">
        <v>0</v>
      </c>
      <c r="P15" s="3">
        <v>0</v>
      </c>
      <c r="Q15">
        <v>80</v>
      </c>
    </row>
    <row r="16" spans="1:17" ht="15" customHeight="1" x14ac:dyDescent="0.35">
      <c r="A16" s="3">
        <v>13</v>
      </c>
      <c r="B16" t="s">
        <v>1711</v>
      </c>
      <c r="C16" t="s">
        <v>194</v>
      </c>
      <c r="D16" t="s">
        <v>723</v>
      </c>
      <c r="E16">
        <v>43294330090</v>
      </c>
      <c r="F16" t="s">
        <v>1695</v>
      </c>
      <c r="G16" s="13">
        <v>150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>
        <v>70</v>
      </c>
      <c r="N16">
        <v>0</v>
      </c>
      <c r="O16">
        <v>0</v>
      </c>
      <c r="P16" s="3">
        <v>0</v>
      </c>
      <c r="Q16">
        <v>80</v>
      </c>
    </row>
    <row r="17" spans="1:17" ht="15" customHeight="1" x14ac:dyDescent="0.35">
      <c r="A17" s="3">
        <v>14</v>
      </c>
      <c r="B17" t="s">
        <v>1712</v>
      </c>
      <c r="C17" t="s">
        <v>67</v>
      </c>
      <c r="D17" s="10" t="s">
        <v>1713</v>
      </c>
      <c r="E17">
        <v>43223510317</v>
      </c>
      <c r="F17" t="s">
        <v>1695</v>
      </c>
      <c r="G17" s="13">
        <v>135</v>
      </c>
      <c r="H17" s="13">
        <v>0</v>
      </c>
      <c r="I17" s="17">
        <v>45</v>
      </c>
      <c r="J17" s="13">
        <v>0</v>
      </c>
      <c r="K17" s="13">
        <v>45</v>
      </c>
      <c r="L17" s="13">
        <v>0</v>
      </c>
      <c r="M17">
        <v>45</v>
      </c>
      <c r="N17">
        <v>0</v>
      </c>
      <c r="O17">
        <v>0</v>
      </c>
      <c r="P17" s="3">
        <v>0</v>
      </c>
      <c r="Q17">
        <v>0</v>
      </c>
    </row>
    <row r="18" spans="1:17" ht="15" customHeight="1" x14ac:dyDescent="0.35">
      <c r="A18" s="3">
        <v>15</v>
      </c>
      <c r="B18" s="4" t="s">
        <v>1714</v>
      </c>
      <c r="C18" s="4" t="s">
        <v>1715</v>
      </c>
      <c r="D18" s="18">
        <v>10086369891</v>
      </c>
      <c r="E18" s="4">
        <v>43354500060</v>
      </c>
      <c r="F18" s="4" t="s">
        <v>1695</v>
      </c>
      <c r="G18" s="13">
        <v>75</v>
      </c>
      <c r="H18" s="13">
        <v>0</v>
      </c>
      <c r="I18" s="13">
        <v>0</v>
      </c>
      <c r="J18" s="5">
        <v>40</v>
      </c>
      <c r="K18" s="13">
        <v>0</v>
      </c>
      <c r="L18" s="13">
        <v>35</v>
      </c>
      <c r="M18">
        <v>0</v>
      </c>
      <c r="N18">
        <v>0</v>
      </c>
      <c r="O18">
        <v>0</v>
      </c>
      <c r="P18" s="3">
        <v>0</v>
      </c>
      <c r="Q18">
        <v>0</v>
      </c>
    </row>
    <row r="19" spans="1:17" x14ac:dyDescent="0.35">
      <c r="A19" s="3">
        <v>16</v>
      </c>
      <c r="B19" t="s">
        <v>1716</v>
      </c>
      <c r="C19" t="s">
        <v>513</v>
      </c>
      <c r="D19" t="s">
        <v>1717</v>
      </c>
      <c r="E19">
        <v>43292320953</v>
      </c>
      <c r="F19" t="s">
        <v>1695</v>
      </c>
      <c r="G19" s="13">
        <v>70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>
        <v>70</v>
      </c>
      <c r="O19">
        <v>0</v>
      </c>
      <c r="P19" s="3">
        <v>0</v>
      </c>
      <c r="Q19">
        <v>0</v>
      </c>
    </row>
    <row r="20" spans="1:17" ht="15" customHeight="1" x14ac:dyDescent="0.35">
      <c r="A20" s="3">
        <v>17</v>
      </c>
      <c r="B20" t="s">
        <v>1718</v>
      </c>
      <c r="C20" t="s">
        <v>67</v>
      </c>
      <c r="D20" s="10" t="s">
        <v>1719</v>
      </c>
      <c r="E20">
        <v>43223510283</v>
      </c>
      <c r="F20" t="s">
        <v>1695</v>
      </c>
      <c r="G20" s="13">
        <v>65</v>
      </c>
      <c r="H20" s="17">
        <v>35</v>
      </c>
      <c r="I20" s="13">
        <v>30</v>
      </c>
      <c r="J20" s="13">
        <v>0</v>
      </c>
      <c r="K20" s="13">
        <v>0</v>
      </c>
      <c r="L20" s="13">
        <v>0</v>
      </c>
      <c r="M20">
        <v>0</v>
      </c>
      <c r="N20">
        <v>0</v>
      </c>
      <c r="O20">
        <v>0</v>
      </c>
      <c r="P20" s="3">
        <v>0</v>
      </c>
      <c r="Q20">
        <v>0</v>
      </c>
    </row>
    <row r="21" spans="1:17" x14ac:dyDescent="0.35">
      <c r="A21" s="3">
        <v>18</v>
      </c>
      <c r="B21" t="s">
        <v>1720</v>
      </c>
      <c r="C21" t="s">
        <v>77</v>
      </c>
      <c r="D21" s="10" t="s">
        <v>1721</v>
      </c>
      <c r="E21">
        <v>43354420292</v>
      </c>
      <c r="F21" t="s">
        <v>1695</v>
      </c>
      <c r="G21" s="13">
        <v>50</v>
      </c>
      <c r="H21" s="13">
        <v>0</v>
      </c>
      <c r="I21" s="17">
        <v>20</v>
      </c>
      <c r="J21" s="13">
        <v>0</v>
      </c>
      <c r="K21" s="13">
        <v>0</v>
      </c>
      <c r="L21" s="13">
        <v>30</v>
      </c>
      <c r="M21">
        <v>0</v>
      </c>
      <c r="N21">
        <v>0</v>
      </c>
      <c r="O21">
        <v>0</v>
      </c>
      <c r="P21" s="3">
        <v>0</v>
      </c>
      <c r="Q21">
        <v>0</v>
      </c>
    </row>
    <row r="22" spans="1:17" ht="15" customHeight="1" x14ac:dyDescent="0.35">
      <c r="A22" s="3" t="s">
        <v>1692</v>
      </c>
      <c r="G22" s="13">
        <v>0</v>
      </c>
      <c r="H22"/>
      <c r="M22" s="13"/>
      <c r="N22" s="13"/>
      <c r="O22" s="13"/>
      <c r="P22" s="13"/>
      <c r="Q22">
        <v>0</v>
      </c>
    </row>
    <row r="23" spans="1:17" ht="15" customHeight="1" x14ac:dyDescent="0.35">
      <c r="A23" s="3">
        <v>1</v>
      </c>
      <c r="B23" t="s">
        <v>1722</v>
      </c>
      <c r="C23" t="s">
        <v>502</v>
      </c>
      <c r="D23" s="10" t="s">
        <v>569</v>
      </c>
      <c r="E23" s="13">
        <v>43563940136</v>
      </c>
      <c r="F23" t="s">
        <v>1695</v>
      </c>
      <c r="G23" s="13">
        <v>722</v>
      </c>
      <c r="H23" s="17">
        <v>74</v>
      </c>
      <c r="I23" s="13">
        <v>79</v>
      </c>
      <c r="J23" s="13">
        <v>100</v>
      </c>
      <c r="K23" s="13">
        <v>100</v>
      </c>
      <c r="L23" s="13">
        <v>85</v>
      </c>
      <c r="M23">
        <v>100</v>
      </c>
      <c r="N23">
        <v>0</v>
      </c>
      <c r="O23">
        <v>92</v>
      </c>
      <c r="P23" s="3">
        <v>92</v>
      </c>
      <c r="Q23">
        <v>0</v>
      </c>
    </row>
    <row r="24" spans="1:17" ht="15" customHeight="1" x14ac:dyDescent="0.35">
      <c r="A24" s="3">
        <v>2</v>
      </c>
      <c r="B24" t="s">
        <v>1723</v>
      </c>
      <c r="C24" t="s">
        <v>48</v>
      </c>
      <c r="D24" s="10" t="s">
        <v>1724</v>
      </c>
      <c r="E24" s="13">
        <v>43222651041</v>
      </c>
      <c r="F24" t="s">
        <v>1695</v>
      </c>
      <c r="G24" s="13">
        <v>646</v>
      </c>
      <c r="H24" s="17">
        <v>85</v>
      </c>
      <c r="I24" s="13">
        <v>92</v>
      </c>
      <c r="J24" s="13">
        <v>56</v>
      </c>
      <c r="K24" s="13">
        <v>70</v>
      </c>
      <c r="L24" s="13">
        <v>74</v>
      </c>
      <c r="M24">
        <v>92</v>
      </c>
      <c r="N24">
        <v>92</v>
      </c>
      <c r="O24">
        <v>85</v>
      </c>
      <c r="P24" s="3">
        <v>0</v>
      </c>
      <c r="Q24">
        <v>0</v>
      </c>
    </row>
    <row r="25" spans="1:17" ht="15" customHeight="1" x14ac:dyDescent="0.35">
      <c r="A25" s="3">
        <v>3</v>
      </c>
      <c r="B25" t="s">
        <v>1725</v>
      </c>
      <c r="C25" t="s">
        <v>573</v>
      </c>
      <c r="D25" s="10" t="s">
        <v>574</v>
      </c>
      <c r="E25" s="13">
        <v>43220301119</v>
      </c>
      <c r="F25" t="s">
        <v>1695</v>
      </c>
      <c r="G25" s="13">
        <v>707</v>
      </c>
      <c r="H25" s="17">
        <v>52</v>
      </c>
      <c r="I25" s="13">
        <v>74</v>
      </c>
      <c r="J25" s="13">
        <v>70</v>
      </c>
      <c r="K25" s="13">
        <v>92</v>
      </c>
      <c r="L25" s="13">
        <v>92</v>
      </c>
      <c r="M25">
        <v>85</v>
      </c>
      <c r="N25">
        <v>0</v>
      </c>
      <c r="O25">
        <v>100</v>
      </c>
      <c r="P25" s="3">
        <v>63</v>
      </c>
      <c r="Q25">
        <v>79</v>
      </c>
    </row>
    <row r="26" spans="1:17" ht="15" customHeight="1" x14ac:dyDescent="0.35">
      <c r="A26" s="3">
        <v>4</v>
      </c>
      <c r="B26" t="s">
        <v>1726</v>
      </c>
      <c r="C26" t="s">
        <v>129</v>
      </c>
      <c r="D26" s="10" t="s">
        <v>576</v>
      </c>
      <c r="E26" s="13">
        <v>43562310134</v>
      </c>
      <c r="F26" t="s">
        <v>1695</v>
      </c>
      <c r="G26" s="13">
        <v>669</v>
      </c>
      <c r="H26" s="17">
        <v>66</v>
      </c>
      <c r="I26" s="13">
        <v>0</v>
      </c>
      <c r="J26" s="13">
        <v>85</v>
      </c>
      <c r="K26" s="13">
        <v>85</v>
      </c>
      <c r="L26" s="13">
        <v>100</v>
      </c>
      <c r="M26">
        <v>70</v>
      </c>
      <c r="N26">
        <v>0</v>
      </c>
      <c r="O26">
        <v>63</v>
      </c>
      <c r="P26" s="3">
        <v>100</v>
      </c>
      <c r="Q26">
        <v>100</v>
      </c>
    </row>
    <row r="27" spans="1:17" ht="15" customHeight="1" x14ac:dyDescent="0.35">
      <c r="A27" s="3">
        <v>5</v>
      </c>
      <c r="B27" t="s">
        <v>1727</v>
      </c>
      <c r="C27" t="s">
        <v>134</v>
      </c>
      <c r="D27" s="10" t="s">
        <v>579</v>
      </c>
      <c r="E27" s="13">
        <v>43223140779</v>
      </c>
      <c r="F27" t="s">
        <v>1695</v>
      </c>
      <c r="G27" s="13">
        <v>574</v>
      </c>
      <c r="H27" s="17">
        <v>58</v>
      </c>
      <c r="I27" s="13">
        <v>70</v>
      </c>
      <c r="J27" s="13">
        <v>79</v>
      </c>
      <c r="K27" s="13">
        <v>79</v>
      </c>
      <c r="L27" s="13">
        <v>63</v>
      </c>
      <c r="M27">
        <v>74</v>
      </c>
      <c r="N27">
        <v>85</v>
      </c>
      <c r="O27">
        <v>66</v>
      </c>
      <c r="P27" s="3">
        <v>0</v>
      </c>
      <c r="Q27">
        <v>0</v>
      </c>
    </row>
    <row r="28" spans="1:17" ht="15" customHeight="1" x14ac:dyDescent="0.35">
      <c r="A28" s="3">
        <v>6</v>
      </c>
      <c r="B28" t="s">
        <v>1728</v>
      </c>
      <c r="C28" t="s">
        <v>1385</v>
      </c>
      <c r="D28" s="10" t="s">
        <v>582</v>
      </c>
      <c r="E28" s="13">
        <v>43222331054</v>
      </c>
      <c r="F28" t="s">
        <v>1695</v>
      </c>
      <c r="G28" s="13">
        <v>563</v>
      </c>
      <c r="H28" s="17">
        <v>48</v>
      </c>
      <c r="I28" s="13">
        <v>60</v>
      </c>
      <c r="J28" s="13">
        <v>63</v>
      </c>
      <c r="K28" s="13">
        <v>60</v>
      </c>
      <c r="L28" s="13">
        <v>70</v>
      </c>
      <c r="M28">
        <v>66</v>
      </c>
      <c r="N28">
        <v>0</v>
      </c>
      <c r="O28">
        <v>60</v>
      </c>
      <c r="P28" s="3">
        <v>70</v>
      </c>
      <c r="Q28">
        <v>66</v>
      </c>
    </row>
    <row r="29" spans="1:17" ht="15" customHeight="1" x14ac:dyDescent="0.35">
      <c r="A29" s="3">
        <v>7</v>
      </c>
      <c r="B29" t="s">
        <v>1729</v>
      </c>
      <c r="C29" t="s">
        <v>82</v>
      </c>
      <c r="D29" s="10" t="s">
        <v>586</v>
      </c>
      <c r="E29" s="13">
        <v>43224770019</v>
      </c>
      <c r="F29" t="s">
        <v>1695</v>
      </c>
      <c r="G29" s="13">
        <v>526</v>
      </c>
      <c r="H29" s="17">
        <v>40</v>
      </c>
      <c r="I29" s="13">
        <v>52</v>
      </c>
      <c r="J29" s="13">
        <v>52</v>
      </c>
      <c r="K29" s="13">
        <v>48</v>
      </c>
      <c r="L29" s="13">
        <v>56</v>
      </c>
      <c r="M29">
        <v>50</v>
      </c>
      <c r="N29">
        <v>74</v>
      </c>
      <c r="O29">
        <v>50</v>
      </c>
      <c r="P29" s="3">
        <v>56</v>
      </c>
      <c r="Q29">
        <v>48</v>
      </c>
    </row>
    <row r="30" spans="1:17" ht="15" customHeight="1" x14ac:dyDescent="0.35">
      <c r="A30" s="3">
        <v>8</v>
      </c>
      <c r="B30" t="s">
        <v>1730</v>
      </c>
      <c r="C30" t="s">
        <v>129</v>
      </c>
      <c r="D30" s="10" t="s">
        <v>589</v>
      </c>
      <c r="E30" s="13">
        <v>43562310387</v>
      </c>
      <c r="F30" t="s">
        <v>1695</v>
      </c>
      <c r="G30" s="13">
        <v>506</v>
      </c>
      <c r="H30" s="17">
        <v>54</v>
      </c>
      <c r="I30" s="13">
        <v>66</v>
      </c>
      <c r="J30" s="13">
        <v>66</v>
      </c>
      <c r="K30" s="13">
        <v>74</v>
      </c>
      <c r="L30" s="13">
        <v>66</v>
      </c>
      <c r="M30">
        <v>60</v>
      </c>
      <c r="N30">
        <v>0</v>
      </c>
      <c r="O30">
        <v>54</v>
      </c>
      <c r="P30" s="3">
        <v>66</v>
      </c>
      <c r="Q30">
        <v>0</v>
      </c>
    </row>
    <row r="31" spans="1:17" ht="15" customHeight="1" x14ac:dyDescent="0.35">
      <c r="A31" s="3">
        <v>9</v>
      </c>
      <c r="B31" t="s">
        <v>1731</v>
      </c>
      <c r="C31" t="s">
        <v>67</v>
      </c>
      <c r="D31" s="10" t="s">
        <v>593</v>
      </c>
      <c r="E31" s="13">
        <v>43223510303</v>
      </c>
      <c r="F31" t="s">
        <v>1695</v>
      </c>
      <c r="G31" s="13">
        <v>489</v>
      </c>
      <c r="H31" s="17">
        <v>79</v>
      </c>
      <c r="I31" s="13">
        <v>58</v>
      </c>
      <c r="J31" s="13">
        <v>54</v>
      </c>
      <c r="K31" s="13">
        <v>58</v>
      </c>
      <c r="L31" s="13">
        <v>79</v>
      </c>
      <c r="M31">
        <v>0</v>
      </c>
      <c r="N31">
        <v>79</v>
      </c>
      <c r="O31">
        <v>0</v>
      </c>
      <c r="P31" s="3">
        <v>52</v>
      </c>
      <c r="Q31">
        <v>30</v>
      </c>
    </row>
    <row r="32" spans="1:17" ht="15" customHeight="1" x14ac:dyDescent="0.35">
      <c r="A32" s="3">
        <v>10</v>
      </c>
      <c r="B32" t="s">
        <v>1732</v>
      </c>
      <c r="C32" t="s">
        <v>129</v>
      </c>
      <c r="D32" s="10" t="s">
        <v>597</v>
      </c>
      <c r="E32" s="13">
        <v>43562310446</v>
      </c>
      <c r="F32" t="s">
        <v>1695</v>
      </c>
      <c r="G32" s="13">
        <v>479</v>
      </c>
      <c r="H32" s="17">
        <v>63</v>
      </c>
      <c r="I32" s="13">
        <v>63</v>
      </c>
      <c r="J32" s="13">
        <v>0</v>
      </c>
      <c r="K32" s="13">
        <v>54</v>
      </c>
      <c r="L32" s="13">
        <v>5</v>
      </c>
      <c r="M32">
        <v>56</v>
      </c>
      <c r="N32">
        <v>0</v>
      </c>
      <c r="O32">
        <v>74</v>
      </c>
      <c r="P32" s="3">
        <v>79</v>
      </c>
      <c r="Q32">
        <v>85</v>
      </c>
    </row>
    <row r="33" spans="1:17" ht="15" customHeight="1" x14ac:dyDescent="0.35">
      <c r="A33" s="3">
        <v>11</v>
      </c>
      <c r="B33" t="s">
        <v>1733</v>
      </c>
      <c r="C33" t="s">
        <v>67</v>
      </c>
      <c r="D33" s="10" t="s">
        <v>600</v>
      </c>
      <c r="E33" s="13">
        <v>43223510331</v>
      </c>
      <c r="F33" t="s">
        <v>1695</v>
      </c>
      <c r="G33" s="13">
        <v>449</v>
      </c>
      <c r="H33" s="17">
        <v>70</v>
      </c>
      <c r="I33" s="13">
        <v>85</v>
      </c>
      <c r="J33" s="13">
        <v>74</v>
      </c>
      <c r="K33" s="13">
        <v>56</v>
      </c>
      <c r="L33" s="13">
        <v>0</v>
      </c>
      <c r="M33">
        <v>79</v>
      </c>
      <c r="N33">
        <v>0</v>
      </c>
      <c r="O33">
        <v>0</v>
      </c>
      <c r="P33" s="3">
        <v>85</v>
      </c>
      <c r="Q33">
        <v>0</v>
      </c>
    </row>
    <row r="34" spans="1:17" ht="15" customHeight="1" x14ac:dyDescent="0.35">
      <c r="A34" s="3">
        <v>12</v>
      </c>
      <c r="B34" t="s">
        <v>1734</v>
      </c>
      <c r="C34" t="s">
        <v>649</v>
      </c>
      <c r="D34" s="10" t="s">
        <v>1735</v>
      </c>
      <c r="E34" s="13">
        <v>43293460345</v>
      </c>
      <c r="F34" t="s">
        <v>1695</v>
      </c>
      <c r="G34" s="13">
        <v>426</v>
      </c>
      <c r="H34" s="17">
        <v>33</v>
      </c>
      <c r="I34" s="13">
        <v>38</v>
      </c>
      <c r="J34" s="13">
        <v>42</v>
      </c>
      <c r="K34" s="13">
        <v>0</v>
      </c>
      <c r="L34" s="13">
        <v>50</v>
      </c>
      <c r="M34">
        <v>54</v>
      </c>
      <c r="N34">
        <v>70</v>
      </c>
      <c r="O34">
        <v>46</v>
      </c>
      <c r="P34" s="3">
        <v>58</v>
      </c>
      <c r="Q34">
        <v>35</v>
      </c>
    </row>
    <row r="35" spans="1:17" ht="15" customHeight="1" x14ac:dyDescent="0.35">
      <c r="A35" s="3">
        <v>13</v>
      </c>
      <c r="B35" t="s">
        <v>1736</v>
      </c>
      <c r="C35" t="s">
        <v>129</v>
      </c>
      <c r="D35" s="10" t="s">
        <v>603</v>
      </c>
      <c r="E35" s="13">
        <v>43562310329</v>
      </c>
      <c r="F35" t="s">
        <v>1695</v>
      </c>
      <c r="G35" s="13">
        <v>394</v>
      </c>
      <c r="H35" s="17">
        <v>42</v>
      </c>
      <c r="I35" s="13">
        <v>48</v>
      </c>
      <c r="J35" s="13">
        <v>48</v>
      </c>
      <c r="K35" s="13">
        <v>46</v>
      </c>
      <c r="L35" s="13">
        <v>44</v>
      </c>
      <c r="M35">
        <v>10</v>
      </c>
      <c r="N35">
        <v>66</v>
      </c>
      <c r="O35">
        <v>0</v>
      </c>
      <c r="P35" s="3">
        <v>48</v>
      </c>
      <c r="Q35">
        <v>42</v>
      </c>
    </row>
    <row r="36" spans="1:17" ht="15" customHeight="1" x14ac:dyDescent="0.35">
      <c r="A36" s="3">
        <v>14</v>
      </c>
      <c r="B36" t="s">
        <v>1737</v>
      </c>
      <c r="C36" t="s">
        <v>67</v>
      </c>
      <c r="D36" s="10" t="s">
        <v>607</v>
      </c>
      <c r="E36" s="13">
        <v>43223510357</v>
      </c>
      <c r="F36" t="s">
        <v>1695</v>
      </c>
      <c r="G36" s="13">
        <v>390</v>
      </c>
      <c r="H36" s="17">
        <v>39</v>
      </c>
      <c r="I36" s="13">
        <v>46</v>
      </c>
      <c r="J36" s="13">
        <v>37</v>
      </c>
      <c r="K36" s="13">
        <v>36</v>
      </c>
      <c r="L36" s="13">
        <v>37</v>
      </c>
      <c r="M36">
        <v>36</v>
      </c>
      <c r="N36">
        <v>56</v>
      </c>
      <c r="O36">
        <v>36</v>
      </c>
      <c r="P36" s="3">
        <v>38</v>
      </c>
      <c r="Q36">
        <v>29</v>
      </c>
    </row>
    <row r="37" spans="1:17" ht="15" customHeight="1" x14ac:dyDescent="0.35">
      <c r="A37" s="3">
        <v>15</v>
      </c>
      <c r="B37" t="s">
        <v>1738</v>
      </c>
      <c r="C37" t="s">
        <v>1393</v>
      </c>
      <c r="D37" s="10" t="s">
        <v>1739</v>
      </c>
      <c r="E37" s="13">
        <v>43290320154</v>
      </c>
      <c r="F37" t="s">
        <v>1695</v>
      </c>
      <c r="G37" s="13">
        <v>383</v>
      </c>
      <c r="H37" s="17">
        <v>92</v>
      </c>
      <c r="I37" s="13">
        <v>0</v>
      </c>
      <c r="J37" s="13">
        <v>0</v>
      </c>
      <c r="K37" s="13">
        <v>0</v>
      </c>
      <c r="L37" s="13">
        <v>58</v>
      </c>
      <c r="M37">
        <v>63</v>
      </c>
      <c r="N37">
        <v>100</v>
      </c>
      <c r="O37">
        <v>70</v>
      </c>
      <c r="P37" s="3">
        <v>0</v>
      </c>
      <c r="Q37">
        <v>0</v>
      </c>
    </row>
    <row r="38" spans="1:17" ht="15" customHeight="1" x14ac:dyDescent="0.35">
      <c r="A38" s="3">
        <v>16</v>
      </c>
      <c r="B38" t="s">
        <v>1740</v>
      </c>
      <c r="C38" t="s">
        <v>67</v>
      </c>
      <c r="D38" s="10" t="s">
        <v>1741</v>
      </c>
      <c r="E38" s="13">
        <v>43223510248</v>
      </c>
      <c r="F38" t="s">
        <v>1695</v>
      </c>
      <c r="G38" s="13">
        <v>370</v>
      </c>
      <c r="H38" s="17">
        <v>56</v>
      </c>
      <c r="I38" s="13">
        <v>42</v>
      </c>
      <c r="J38" s="13">
        <v>60</v>
      </c>
      <c r="K38" s="13">
        <v>50</v>
      </c>
      <c r="L38" s="13">
        <v>60</v>
      </c>
      <c r="M38">
        <v>48</v>
      </c>
      <c r="N38">
        <v>0</v>
      </c>
      <c r="O38">
        <v>0</v>
      </c>
      <c r="P38" s="3">
        <v>54</v>
      </c>
      <c r="Q38">
        <v>0</v>
      </c>
    </row>
    <row r="39" spans="1:17" ht="15" customHeight="1" x14ac:dyDescent="0.35">
      <c r="A39" s="3">
        <v>17</v>
      </c>
      <c r="B39" t="s">
        <v>1742</v>
      </c>
      <c r="C39" t="s">
        <v>1385</v>
      </c>
      <c r="D39" s="10" t="s">
        <v>610</v>
      </c>
      <c r="E39" s="13">
        <v>43222331035</v>
      </c>
      <c r="F39" t="s">
        <v>1695</v>
      </c>
      <c r="G39" s="13">
        <v>356</v>
      </c>
      <c r="H39" s="17">
        <v>60</v>
      </c>
      <c r="I39" s="13">
        <v>54</v>
      </c>
      <c r="J39" s="13">
        <v>58</v>
      </c>
      <c r="K39" s="13">
        <v>52</v>
      </c>
      <c r="L39" s="13">
        <v>0</v>
      </c>
      <c r="M39">
        <v>58</v>
      </c>
      <c r="N39">
        <v>0</v>
      </c>
      <c r="O39">
        <v>0</v>
      </c>
      <c r="P39" s="3">
        <v>0</v>
      </c>
      <c r="Q39">
        <v>74</v>
      </c>
    </row>
    <row r="40" spans="1:17" ht="15" customHeight="1" x14ac:dyDescent="0.35">
      <c r="A40" s="3">
        <v>18</v>
      </c>
      <c r="B40" t="s">
        <v>1743</v>
      </c>
      <c r="C40" t="s">
        <v>67</v>
      </c>
      <c r="D40" s="10" t="s">
        <v>612</v>
      </c>
      <c r="E40" s="13">
        <v>43223510362</v>
      </c>
      <c r="F40" t="s">
        <v>1695</v>
      </c>
      <c r="G40" s="13">
        <v>338</v>
      </c>
      <c r="H40" s="17">
        <v>35</v>
      </c>
      <c r="I40" s="13">
        <v>40</v>
      </c>
      <c r="J40" s="13">
        <v>31</v>
      </c>
      <c r="K40" s="13">
        <v>37</v>
      </c>
      <c r="L40" s="13">
        <v>39</v>
      </c>
      <c r="M40">
        <v>37</v>
      </c>
      <c r="N40">
        <v>48</v>
      </c>
      <c r="O40">
        <v>0</v>
      </c>
      <c r="P40" s="3">
        <v>33</v>
      </c>
      <c r="Q40">
        <v>38</v>
      </c>
    </row>
    <row r="41" spans="1:17" ht="15" customHeight="1" x14ac:dyDescent="0.35">
      <c r="A41" s="3">
        <v>19</v>
      </c>
      <c r="B41" t="s">
        <v>1744</v>
      </c>
      <c r="C41" t="s">
        <v>134</v>
      </c>
      <c r="D41" s="10" t="s">
        <v>616</v>
      </c>
      <c r="E41" s="13">
        <v>43223140888</v>
      </c>
      <c r="F41" t="s">
        <v>1695</v>
      </c>
      <c r="G41" s="13">
        <v>327</v>
      </c>
      <c r="H41" s="13">
        <v>0</v>
      </c>
      <c r="I41" s="17">
        <v>25</v>
      </c>
      <c r="J41" s="13">
        <v>24</v>
      </c>
      <c r="K41" s="13">
        <v>24</v>
      </c>
      <c r="L41" s="13">
        <v>33</v>
      </c>
      <c r="M41">
        <v>42</v>
      </c>
      <c r="N41">
        <v>58</v>
      </c>
      <c r="O41">
        <v>40</v>
      </c>
      <c r="P41" s="3">
        <v>42</v>
      </c>
      <c r="Q41">
        <v>39</v>
      </c>
    </row>
    <row r="42" spans="1:17" ht="15" customHeight="1" x14ac:dyDescent="0.35">
      <c r="A42" s="3">
        <v>20</v>
      </c>
      <c r="B42" t="s">
        <v>1745</v>
      </c>
      <c r="C42" t="s">
        <v>619</v>
      </c>
      <c r="D42" s="10" t="s">
        <v>620</v>
      </c>
      <c r="E42" s="13">
        <v>43560411175</v>
      </c>
      <c r="F42" t="s">
        <v>1695</v>
      </c>
      <c r="G42" s="13">
        <v>321</v>
      </c>
      <c r="H42" s="17">
        <v>26</v>
      </c>
      <c r="I42" s="13">
        <v>35</v>
      </c>
      <c r="J42" s="13">
        <v>33</v>
      </c>
      <c r="K42" s="13">
        <v>33</v>
      </c>
      <c r="L42" s="13">
        <v>38</v>
      </c>
      <c r="M42">
        <v>35</v>
      </c>
      <c r="N42">
        <v>50</v>
      </c>
      <c r="O42">
        <v>0</v>
      </c>
      <c r="P42" s="3">
        <v>34</v>
      </c>
      <c r="Q42">
        <v>37</v>
      </c>
    </row>
    <row r="43" spans="1:17" ht="15" customHeight="1" x14ac:dyDescent="0.35">
      <c r="A43" s="3">
        <v>21</v>
      </c>
      <c r="B43" t="s">
        <v>1746</v>
      </c>
      <c r="C43" t="s">
        <v>67</v>
      </c>
      <c r="D43" s="10" t="s">
        <v>624</v>
      </c>
      <c r="E43" s="13">
        <v>43223510324</v>
      </c>
      <c r="F43" t="s">
        <v>1695</v>
      </c>
      <c r="G43" s="13">
        <v>321</v>
      </c>
      <c r="H43" s="17">
        <v>44</v>
      </c>
      <c r="I43" s="13">
        <v>56</v>
      </c>
      <c r="J43" s="13">
        <v>0</v>
      </c>
      <c r="K43" s="13">
        <v>63</v>
      </c>
      <c r="L43" s="13">
        <v>46</v>
      </c>
      <c r="M43">
        <v>52</v>
      </c>
      <c r="N43">
        <v>0</v>
      </c>
      <c r="O43">
        <v>0</v>
      </c>
      <c r="P43" s="3">
        <v>0</v>
      </c>
      <c r="Q43">
        <v>60</v>
      </c>
    </row>
    <row r="44" spans="1:17" ht="15" customHeight="1" x14ac:dyDescent="0.35">
      <c r="A44" s="3">
        <v>22</v>
      </c>
      <c r="B44" t="s">
        <v>1747</v>
      </c>
      <c r="C44" t="s">
        <v>100</v>
      </c>
      <c r="D44" s="10" t="s">
        <v>628</v>
      </c>
      <c r="E44" s="13">
        <v>43351010996</v>
      </c>
      <c r="F44" t="s">
        <v>1695</v>
      </c>
      <c r="G44" s="13">
        <v>302</v>
      </c>
      <c r="H44" s="17">
        <v>50</v>
      </c>
      <c r="I44" s="13">
        <v>50</v>
      </c>
      <c r="J44" s="13">
        <v>50</v>
      </c>
      <c r="K44" s="13">
        <v>42</v>
      </c>
      <c r="L44" s="13">
        <v>52</v>
      </c>
      <c r="M44">
        <v>0</v>
      </c>
      <c r="N44">
        <v>0</v>
      </c>
      <c r="O44">
        <v>0</v>
      </c>
      <c r="P44" s="3">
        <v>0</v>
      </c>
      <c r="Q44">
        <v>58</v>
      </c>
    </row>
    <row r="45" spans="1:17" ht="15" customHeight="1" x14ac:dyDescent="0.35">
      <c r="A45" s="3">
        <v>23</v>
      </c>
      <c r="B45" t="s">
        <v>1748</v>
      </c>
      <c r="C45" t="s">
        <v>134</v>
      </c>
      <c r="D45" s="10" t="s">
        <v>632</v>
      </c>
      <c r="E45" s="13">
        <v>43223140812</v>
      </c>
      <c r="F45" t="s">
        <v>1695</v>
      </c>
      <c r="G45" s="13">
        <v>297</v>
      </c>
      <c r="H45" s="17">
        <v>29</v>
      </c>
      <c r="I45" s="13">
        <v>27</v>
      </c>
      <c r="J45" s="13">
        <v>0</v>
      </c>
      <c r="K45" s="13">
        <v>28</v>
      </c>
      <c r="L45" s="13">
        <v>31</v>
      </c>
      <c r="M45">
        <v>0</v>
      </c>
      <c r="N45">
        <v>52</v>
      </c>
      <c r="O45">
        <v>38</v>
      </c>
      <c r="P45" s="3">
        <v>40</v>
      </c>
      <c r="Q45">
        <v>52</v>
      </c>
    </row>
    <row r="46" spans="1:17" ht="15" customHeight="1" x14ac:dyDescent="0.35">
      <c r="A46" s="3">
        <v>24</v>
      </c>
      <c r="B46" t="s">
        <v>1749</v>
      </c>
      <c r="C46" t="s">
        <v>184</v>
      </c>
      <c r="D46" s="10" t="s">
        <v>1750</v>
      </c>
      <c r="E46" s="13">
        <v>43222840953</v>
      </c>
      <c r="F46" t="s">
        <v>1695</v>
      </c>
      <c r="G46" s="13">
        <v>292</v>
      </c>
      <c r="H46" s="17">
        <v>100</v>
      </c>
      <c r="I46" s="13">
        <v>100</v>
      </c>
      <c r="J46" s="13">
        <v>92</v>
      </c>
      <c r="K46" s="13">
        <v>0</v>
      </c>
      <c r="L46" s="13">
        <v>0</v>
      </c>
      <c r="M46">
        <v>0</v>
      </c>
      <c r="N46">
        <v>0</v>
      </c>
      <c r="O46">
        <v>0</v>
      </c>
      <c r="P46" s="3">
        <v>0</v>
      </c>
      <c r="Q46">
        <v>0</v>
      </c>
    </row>
    <row r="47" spans="1:17" ht="15" customHeight="1" x14ac:dyDescent="0.35">
      <c r="A47" s="3">
        <v>25</v>
      </c>
      <c r="B47" t="s">
        <v>1751</v>
      </c>
      <c r="C47" t="s">
        <v>243</v>
      </c>
      <c r="D47" s="10" t="s">
        <v>1752</v>
      </c>
      <c r="E47" s="13">
        <v>43560831283</v>
      </c>
      <c r="F47" t="s">
        <v>1695</v>
      </c>
      <c r="G47" s="13">
        <v>266</v>
      </c>
      <c r="H47" s="17">
        <v>25</v>
      </c>
      <c r="I47" s="13">
        <v>33</v>
      </c>
      <c r="J47" s="13">
        <v>35</v>
      </c>
      <c r="K47" s="13">
        <v>26</v>
      </c>
      <c r="L47" s="13">
        <v>26</v>
      </c>
      <c r="M47">
        <v>17</v>
      </c>
      <c r="N47">
        <v>46</v>
      </c>
      <c r="O47">
        <v>30</v>
      </c>
      <c r="P47" s="3">
        <v>28</v>
      </c>
      <c r="Q47">
        <v>0</v>
      </c>
    </row>
    <row r="48" spans="1:17" ht="15" customHeight="1" x14ac:dyDescent="0.35">
      <c r="A48" s="3">
        <v>26</v>
      </c>
      <c r="B48" t="s">
        <v>1753</v>
      </c>
      <c r="C48" t="s">
        <v>77</v>
      </c>
      <c r="D48" s="10" t="s">
        <v>636</v>
      </c>
      <c r="E48" s="13">
        <v>43354420212</v>
      </c>
      <c r="F48" t="s">
        <v>1695</v>
      </c>
      <c r="G48" s="13">
        <v>255</v>
      </c>
      <c r="H48" s="17">
        <v>18</v>
      </c>
      <c r="I48" s="13">
        <v>22</v>
      </c>
      <c r="J48" s="13">
        <v>28</v>
      </c>
      <c r="K48" s="13">
        <v>22</v>
      </c>
      <c r="L48" s="13">
        <v>28</v>
      </c>
      <c r="M48">
        <v>19</v>
      </c>
      <c r="N48">
        <v>54</v>
      </c>
      <c r="O48">
        <v>34</v>
      </c>
      <c r="P48" s="3">
        <v>30</v>
      </c>
      <c r="Q48">
        <v>0</v>
      </c>
    </row>
    <row r="49" spans="1:17" ht="15" customHeight="1" x14ac:dyDescent="0.35">
      <c r="A49" s="3">
        <v>27</v>
      </c>
      <c r="B49" t="s">
        <v>1754</v>
      </c>
      <c r="C49" t="s">
        <v>366</v>
      </c>
      <c r="D49" s="10" t="s">
        <v>639</v>
      </c>
      <c r="E49" s="13">
        <v>43563170129</v>
      </c>
      <c r="F49" t="s">
        <v>1695</v>
      </c>
      <c r="G49" s="13">
        <v>253</v>
      </c>
      <c r="H49" s="17">
        <v>30</v>
      </c>
      <c r="I49" s="13">
        <v>0</v>
      </c>
      <c r="J49" s="13">
        <v>0</v>
      </c>
      <c r="K49" s="13">
        <v>0</v>
      </c>
      <c r="L49" s="13">
        <v>54</v>
      </c>
      <c r="M49">
        <v>46</v>
      </c>
      <c r="N49">
        <v>0</v>
      </c>
      <c r="O49">
        <v>44</v>
      </c>
      <c r="P49" s="3">
        <v>35</v>
      </c>
      <c r="Q49">
        <v>44</v>
      </c>
    </row>
    <row r="50" spans="1:17" ht="15" customHeight="1" x14ac:dyDescent="0.35">
      <c r="A50" s="3">
        <v>28</v>
      </c>
      <c r="B50" s="4" t="s">
        <v>1755</v>
      </c>
      <c r="C50" s="4" t="s">
        <v>134</v>
      </c>
      <c r="D50" s="18">
        <v>10121251192</v>
      </c>
      <c r="E50" s="5">
        <v>43223140804</v>
      </c>
      <c r="F50" s="4" t="s">
        <v>1695</v>
      </c>
      <c r="G50" s="13">
        <v>242</v>
      </c>
      <c r="H50" s="13">
        <v>0</v>
      </c>
      <c r="I50" s="13">
        <v>0</v>
      </c>
      <c r="J50" s="5">
        <v>34</v>
      </c>
      <c r="K50" s="13">
        <v>0</v>
      </c>
      <c r="L50" s="13">
        <v>27</v>
      </c>
      <c r="M50">
        <v>40</v>
      </c>
      <c r="N50">
        <v>0</v>
      </c>
      <c r="O50">
        <v>42</v>
      </c>
      <c r="P50" s="3">
        <v>36</v>
      </c>
      <c r="Q50">
        <v>63</v>
      </c>
    </row>
    <row r="51" spans="1:17" ht="15" customHeight="1" x14ac:dyDescent="0.35">
      <c r="A51" s="3">
        <v>29</v>
      </c>
      <c r="B51" t="s">
        <v>1756</v>
      </c>
      <c r="C51" t="s">
        <v>243</v>
      </c>
      <c r="D51" t="s">
        <v>645</v>
      </c>
      <c r="E51">
        <v>43560830198</v>
      </c>
      <c r="F51" t="s">
        <v>1695</v>
      </c>
      <c r="G51" s="13">
        <v>224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>
        <v>58</v>
      </c>
      <c r="P51" s="3">
        <v>74</v>
      </c>
      <c r="Q51">
        <v>92</v>
      </c>
    </row>
    <row r="52" spans="1:17" ht="15" customHeight="1" x14ac:dyDescent="0.35">
      <c r="A52" s="3">
        <v>30</v>
      </c>
      <c r="B52" t="s">
        <v>1757</v>
      </c>
      <c r="C52" t="s">
        <v>1381</v>
      </c>
      <c r="D52" s="10" t="s">
        <v>1758</v>
      </c>
      <c r="E52" s="13">
        <v>43352621179</v>
      </c>
      <c r="F52" t="s">
        <v>1695</v>
      </c>
      <c r="G52" s="13">
        <v>222</v>
      </c>
      <c r="H52" s="17">
        <v>46</v>
      </c>
      <c r="I52" s="13">
        <v>0</v>
      </c>
      <c r="J52" s="13">
        <v>40</v>
      </c>
      <c r="K52" s="13">
        <v>44</v>
      </c>
      <c r="L52" s="13">
        <v>48</v>
      </c>
      <c r="M52">
        <v>44</v>
      </c>
      <c r="N52">
        <v>0</v>
      </c>
      <c r="O52">
        <v>0</v>
      </c>
      <c r="P52" s="3">
        <v>0</v>
      </c>
      <c r="Q52">
        <v>0</v>
      </c>
    </row>
    <row r="53" spans="1:17" ht="15" customHeight="1" x14ac:dyDescent="0.35">
      <c r="A53" s="3">
        <v>31</v>
      </c>
      <c r="B53" t="s">
        <v>1759</v>
      </c>
      <c r="C53" t="s">
        <v>72</v>
      </c>
      <c r="D53" s="10" t="s">
        <v>1760</v>
      </c>
      <c r="E53" s="13">
        <v>43354380168</v>
      </c>
      <c r="F53" t="s">
        <v>1695</v>
      </c>
      <c r="G53" s="13">
        <v>206</v>
      </c>
      <c r="H53" s="13">
        <v>0</v>
      </c>
      <c r="I53" s="17">
        <v>34</v>
      </c>
      <c r="J53" s="13">
        <v>39</v>
      </c>
      <c r="K53" s="13">
        <v>38</v>
      </c>
      <c r="L53" s="13">
        <v>0</v>
      </c>
      <c r="M53">
        <v>0</v>
      </c>
      <c r="N53">
        <v>0</v>
      </c>
      <c r="O53">
        <v>39</v>
      </c>
      <c r="P53" s="3">
        <v>0</v>
      </c>
      <c r="Q53">
        <v>56</v>
      </c>
    </row>
    <row r="54" spans="1:17" ht="15" customHeight="1" x14ac:dyDescent="0.35">
      <c r="A54" s="3">
        <v>32</v>
      </c>
      <c r="B54" t="s">
        <v>1761</v>
      </c>
      <c r="C54" t="s">
        <v>1381</v>
      </c>
      <c r="D54" s="10" t="s">
        <v>1762</v>
      </c>
      <c r="E54" s="13">
        <v>43352621021</v>
      </c>
      <c r="F54" t="s">
        <v>1695</v>
      </c>
      <c r="G54" s="13">
        <v>200</v>
      </c>
      <c r="H54" s="13">
        <v>0</v>
      </c>
      <c r="I54" s="17">
        <v>36</v>
      </c>
      <c r="J54" s="13">
        <v>44</v>
      </c>
      <c r="K54" s="13">
        <v>30</v>
      </c>
      <c r="L54" s="13">
        <v>40</v>
      </c>
      <c r="M54">
        <v>0</v>
      </c>
      <c r="N54">
        <v>0</v>
      </c>
      <c r="O54">
        <v>0</v>
      </c>
      <c r="P54" s="3">
        <v>0</v>
      </c>
      <c r="Q54">
        <v>50</v>
      </c>
    </row>
    <row r="55" spans="1:17" ht="15" customHeight="1" x14ac:dyDescent="0.35">
      <c r="A55" s="3">
        <v>33</v>
      </c>
      <c r="B55" t="s">
        <v>1763</v>
      </c>
      <c r="C55" t="s">
        <v>649</v>
      </c>
      <c r="D55" s="10" t="s">
        <v>650</v>
      </c>
      <c r="E55" s="13">
        <v>43293460422</v>
      </c>
      <c r="F55" t="s">
        <v>1695</v>
      </c>
      <c r="G55" s="13">
        <v>193</v>
      </c>
      <c r="H55" s="17">
        <v>21</v>
      </c>
      <c r="I55" s="13">
        <v>0</v>
      </c>
      <c r="J55" s="13">
        <v>27</v>
      </c>
      <c r="K55" s="13">
        <v>0</v>
      </c>
      <c r="L55" s="13">
        <v>34</v>
      </c>
      <c r="M55">
        <v>10</v>
      </c>
      <c r="N55">
        <v>42</v>
      </c>
      <c r="O55">
        <v>28</v>
      </c>
      <c r="P55" s="3">
        <v>31</v>
      </c>
      <c r="Q55">
        <v>0</v>
      </c>
    </row>
    <row r="56" spans="1:17" ht="15" customHeight="1" x14ac:dyDescent="0.35">
      <c r="A56" s="3">
        <v>34</v>
      </c>
      <c r="B56" t="s">
        <v>1764</v>
      </c>
      <c r="C56" t="s">
        <v>531</v>
      </c>
      <c r="D56" s="10" t="s">
        <v>653</v>
      </c>
      <c r="E56" s="13">
        <v>43354350199</v>
      </c>
      <c r="F56" t="s">
        <v>1695</v>
      </c>
      <c r="G56" s="13">
        <v>192</v>
      </c>
      <c r="H56" s="13">
        <v>0</v>
      </c>
      <c r="I56" s="17">
        <v>26</v>
      </c>
      <c r="J56" s="13">
        <v>32</v>
      </c>
      <c r="K56" s="13">
        <v>31</v>
      </c>
      <c r="L56" s="13">
        <v>22</v>
      </c>
      <c r="M56">
        <v>22</v>
      </c>
      <c r="N56">
        <v>0</v>
      </c>
      <c r="O56">
        <v>31</v>
      </c>
      <c r="P56" s="3">
        <v>0</v>
      </c>
      <c r="Q56">
        <v>28</v>
      </c>
    </row>
    <row r="57" spans="1:17" ht="15" customHeight="1" x14ac:dyDescent="0.35">
      <c r="A57" s="3">
        <v>35</v>
      </c>
      <c r="B57" s="4" t="s">
        <v>1765</v>
      </c>
      <c r="C57" s="4" t="s">
        <v>1381</v>
      </c>
      <c r="D57" s="18">
        <v>10122040027</v>
      </c>
      <c r="E57" s="5">
        <v>43352621140</v>
      </c>
      <c r="F57" s="4" t="s">
        <v>1695</v>
      </c>
      <c r="G57" s="13">
        <v>189</v>
      </c>
      <c r="H57" s="13">
        <v>0</v>
      </c>
      <c r="I57" s="13">
        <v>0</v>
      </c>
      <c r="J57" s="5">
        <v>23</v>
      </c>
      <c r="K57" s="13">
        <v>20</v>
      </c>
      <c r="L57" s="13">
        <v>21</v>
      </c>
      <c r="M57">
        <v>28</v>
      </c>
      <c r="N57">
        <v>0</v>
      </c>
      <c r="O57">
        <v>33</v>
      </c>
      <c r="P57" s="3">
        <v>32</v>
      </c>
      <c r="Q57">
        <v>32</v>
      </c>
    </row>
    <row r="58" spans="1:17" ht="15" customHeight="1" x14ac:dyDescent="0.35">
      <c r="A58" s="3">
        <v>36</v>
      </c>
      <c r="B58" t="s">
        <v>1766</v>
      </c>
      <c r="C58" t="s">
        <v>43</v>
      </c>
      <c r="D58" s="10" t="s">
        <v>1767</v>
      </c>
      <c r="E58" s="13">
        <v>43223410609</v>
      </c>
      <c r="F58" t="s">
        <v>1695</v>
      </c>
      <c r="G58" s="13">
        <v>179</v>
      </c>
      <c r="H58" s="17">
        <v>14</v>
      </c>
      <c r="I58" s="13">
        <v>19</v>
      </c>
      <c r="J58" s="13">
        <v>22</v>
      </c>
      <c r="K58" s="13">
        <v>23</v>
      </c>
      <c r="L58" s="13">
        <v>5</v>
      </c>
      <c r="M58">
        <v>27</v>
      </c>
      <c r="N58">
        <v>44</v>
      </c>
      <c r="O58">
        <v>0</v>
      </c>
      <c r="P58" s="3">
        <v>25</v>
      </c>
      <c r="Q58">
        <v>0</v>
      </c>
    </row>
    <row r="59" spans="1:17" ht="15" customHeight="1" x14ac:dyDescent="0.35">
      <c r="A59" s="3">
        <v>37</v>
      </c>
      <c r="B59" t="s">
        <v>1768</v>
      </c>
      <c r="C59" t="s">
        <v>1385</v>
      </c>
      <c r="D59" s="10" t="s">
        <v>1769</v>
      </c>
      <c r="E59" s="13">
        <v>43222330179</v>
      </c>
      <c r="F59" t="s">
        <v>1695</v>
      </c>
      <c r="G59" s="13">
        <v>178</v>
      </c>
      <c r="H59" s="13">
        <v>0</v>
      </c>
      <c r="I59" s="17">
        <v>44</v>
      </c>
      <c r="J59" s="13">
        <v>46</v>
      </c>
      <c r="K59" s="13">
        <v>35</v>
      </c>
      <c r="L59" s="13">
        <v>5</v>
      </c>
      <c r="M59">
        <v>0</v>
      </c>
      <c r="N59">
        <v>0</v>
      </c>
      <c r="O59">
        <v>48</v>
      </c>
      <c r="P59" s="3">
        <v>0</v>
      </c>
      <c r="Q59">
        <v>0</v>
      </c>
    </row>
    <row r="60" spans="1:17" ht="15" customHeight="1" x14ac:dyDescent="0.35">
      <c r="A60" s="3">
        <v>38</v>
      </c>
      <c r="B60" t="s">
        <v>1770</v>
      </c>
      <c r="C60" t="s">
        <v>243</v>
      </c>
      <c r="D60" t="s">
        <v>1771</v>
      </c>
      <c r="E60">
        <v>43560831221</v>
      </c>
      <c r="F60" t="s">
        <v>1695</v>
      </c>
      <c r="G60" s="13">
        <v>176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>
        <v>56</v>
      </c>
      <c r="P60" s="3">
        <v>50</v>
      </c>
      <c r="Q60">
        <v>70</v>
      </c>
    </row>
    <row r="61" spans="1:17" ht="15" customHeight="1" x14ac:dyDescent="0.35">
      <c r="A61" s="3">
        <v>39</v>
      </c>
      <c r="B61" t="s">
        <v>1772</v>
      </c>
      <c r="C61" t="s">
        <v>513</v>
      </c>
      <c r="D61" t="s">
        <v>657</v>
      </c>
      <c r="E61">
        <v>43292320989</v>
      </c>
      <c r="F61" t="s">
        <v>1695</v>
      </c>
      <c r="G61" s="13">
        <v>174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>
        <v>60</v>
      </c>
      <c r="O61">
        <v>0</v>
      </c>
      <c r="P61" s="3">
        <v>60</v>
      </c>
      <c r="Q61">
        <v>54</v>
      </c>
    </row>
    <row r="62" spans="1:17" ht="15" customHeight="1" x14ac:dyDescent="0.35">
      <c r="A62" s="3">
        <v>40</v>
      </c>
      <c r="B62" t="s">
        <v>1773</v>
      </c>
      <c r="C62" t="s">
        <v>1381</v>
      </c>
      <c r="D62" s="10" t="s">
        <v>1774</v>
      </c>
      <c r="E62" s="13">
        <v>43352621068</v>
      </c>
      <c r="F62" t="s">
        <v>1695</v>
      </c>
      <c r="G62" s="13">
        <v>163</v>
      </c>
      <c r="H62" s="13">
        <v>0</v>
      </c>
      <c r="I62" s="17">
        <v>39</v>
      </c>
      <c r="J62" s="13">
        <v>38</v>
      </c>
      <c r="K62" s="13">
        <v>39</v>
      </c>
      <c r="L62" s="13">
        <v>42</v>
      </c>
      <c r="M62">
        <v>0</v>
      </c>
      <c r="N62">
        <v>0</v>
      </c>
      <c r="O62">
        <v>0</v>
      </c>
      <c r="P62" s="3">
        <v>0</v>
      </c>
      <c r="Q62">
        <v>5</v>
      </c>
    </row>
    <row r="63" spans="1:17" ht="15" customHeight="1" x14ac:dyDescent="0.35">
      <c r="A63" s="3">
        <v>41</v>
      </c>
      <c r="B63" t="s">
        <v>1775</v>
      </c>
      <c r="C63" t="s">
        <v>243</v>
      </c>
      <c r="D63" t="s">
        <v>1776</v>
      </c>
      <c r="E63">
        <v>43560831214</v>
      </c>
      <c r="F63" t="s">
        <v>1695</v>
      </c>
      <c r="G63" s="13">
        <v>142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>
        <v>52</v>
      </c>
      <c r="P63" s="3">
        <v>44</v>
      </c>
      <c r="Q63">
        <v>46</v>
      </c>
    </row>
    <row r="64" spans="1:17" ht="15" customHeight="1" x14ac:dyDescent="0.35">
      <c r="A64" s="3">
        <v>42</v>
      </c>
      <c r="B64" t="s">
        <v>1777</v>
      </c>
      <c r="C64" t="s">
        <v>129</v>
      </c>
      <c r="D64" s="10" t="s">
        <v>661</v>
      </c>
      <c r="E64" s="13">
        <v>43562310334</v>
      </c>
      <c r="F64" t="s">
        <v>1695</v>
      </c>
      <c r="G64" s="13">
        <v>136</v>
      </c>
      <c r="H64" s="17">
        <v>16</v>
      </c>
      <c r="I64" s="13">
        <v>32</v>
      </c>
      <c r="J64" s="13">
        <v>0</v>
      </c>
      <c r="K64" s="13">
        <v>0</v>
      </c>
      <c r="L64" s="13">
        <v>0</v>
      </c>
      <c r="M64">
        <v>25</v>
      </c>
      <c r="N64">
        <v>0</v>
      </c>
      <c r="O64">
        <v>0</v>
      </c>
      <c r="P64" s="3">
        <v>29</v>
      </c>
      <c r="Q64">
        <v>34</v>
      </c>
    </row>
    <row r="65" spans="1:17" ht="15" customHeight="1" x14ac:dyDescent="0.35">
      <c r="A65" s="3">
        <v>43</v>
      </c>
      <c r="B65" t="s">
        <v>1778</v>
      </c>
      <c r="C65" t="s">
        <v>72</v>
      </c>
      <c r="D65" s="10" t="s">
        <v>1779</v>
      </c>
      <c r="E65" s="13">
        <v>43354380133</v>
      </c>
      <c r="F65" t="s">
        <v>1695</v>
      </c>
      <c r="G65" s="13">
        <v>135</v>
      </c>
      <c r="H65" s="13">
        <v>0</v>
      </c>
      <c r="I65" s="17">
        <v>31</v>
      </c>
      <c r="J65" s="13">
        <v>0</v>
      </c>
      <c r="K65" s="13">
        <v>27</v>
      </c>
      <c r="L65" s="13">
        <v>0</v>
      </c>
      <c r="M65">
        <v>0</v>
      </c>
      <c r="N65">
        <v>0</v>
      </c>
      <c r="O65">
        <v>37</v>
      </c>
      <c r="P65" s="3">
        <v>0</v>
      </c>
      <c r="Q65">
        <v>40</v>
      </c>
    </row>
    <row r="66" spans="1:17" ht="15" customHeight="1" x14ac:dyDescent="0.35">
      <c r="A66" s="3">
        <v>44</v>
      </c>
      <c r="B66" t="s">
        <v>1780</v>
      </c>
      <c r="C66" t="s">
        <v>134</v>
      </c>
      <c r="D66" s="10" t="s">
        <v>1781</v>
      </c>
      <c r="E66" s="13">
        <v>43223140642</v>
      </c>
      <c r="F66" t="s">
        <v>1695</v>
      </c>
      <c r="G66" s="13">
        <v>130</v>
      </c>
      <c r="H66" s="17">
        <v>19</v>
      </c>
      <c r="I66" s="13">
        <v>29</v>
      </c>
      <c r="J66" s="13">
        <v>0</v>
      </c>
      <c r="K66" s="13">
        <v>25</v>
      </c>
      <c r="L66" s="13">
        <v>0</v>
      </c>
      <c r="M66">
        <v>26</v>
      </c>
      <c r="N66">
        <v>0</v>
      </c>
      <c r="O66">
        <v>5</v>
      </c>
      <c r="P66" s="3">
        <v>26</v>
      </c>
      <c r="Q66">
        <v>0</v>
      </c>
    </row>
    <row r="67" spans="1:17" ht="15" customHeight="1" x14ac:dyDescent="0.35">
      <c r="A67" s="3">
        <v>45</v>
      </c>
      <c r="B67" t="s">
        <v>1782</v>
      </c>
      <c r="C67" t="s">
        <v>67</v>
      </c>
      <c r="D67" s="10" t="s">
        <v>1783</v>
      </c>
      <c r="E67" s="13">
        <v>43223510325</v>
      </c>
      <c r="F67" t="s">
        <v>1695</v>
      </c>
      <c r="G67" s="13">
        <v>118</v>
      </c>
      <c r="H67" s="17">
        <v>11</v>
      </c>
      <c r="I67" s="13">
        <v>10</v>
      </c>
      <c r="J67" s="13">
        <v>19</v>
      </c>
      <c r="K67" s="13">
        <v>13</v>
      </c>
      <c r="L67" s="13">
        <v>14</v>
      </c>
      <c r="M67">
        <v>12</v>
      </c>
      <c r="N67">
        <v>39</v>
      </c>
      <c r="O67">
        <v>0</v>
      </c>
      <c r="P67" s="3">
        <v>0</v>
      </c>
      <c r="Q67">
        <v>0</v>
      </c>
    </row>
    <row r="68" spans="1:17" ht="15" customHeight="1" x14ac:dyDescent="0.35">
      <c r="A68" s="3">
        <v>46</v>
      </c>
      <c r="B68" s="4" t="s">
        <v>1784</v>
      </c>
      <c r="C68" s="4" t="s">
        <v>1385</v>
      </c>
      <c r="D68" s="18">
        <v>10101142688</v>
      </c>
      <c r="E68" s="5">
        <v>43222331092</v>
      </c>
      <c r="F68" s="4" t="s">
        <v>1695</v>
      </c>
      <c r="G68" s="13">
        <v>113</v>
      </c>
      <c r="H68" s="13">
        <v>0</v>
      </c>
      <c r="I68" s="13">
        <v>0</v>
      </c>
      <c r="J68" s="5">
        <v>26</v>
      </c>
      <c r="K68" s="13">
        <v>0</v>
      </c>
      <c r="L68" s="13">
        <v>23</v>
      </c>
      <c r="M68">
        <v>31</v>
      </c>
      <c r="N68">
        <v>0</v>
      </c>
      <c r="O68">
        <v>0</v>
      </c>
      <c r="P68" s="3">
        <v>0</v>
      </c>
      <c r="Q68">
        <v>33</v>
      </c>
    </row>
    <row r="69" spans="1:17" ht="15" customHeight="1" x14ac:dyDescent="0.35">
      <c r="A69" s="3">
        <v>47</v>
      </c>
      <c r="B69" t="s">
        <v>1785</v>
      </c>
      <c r="C69" t="s">
        <v>33</v>
      </c>
      <c r="D69" s="10" t="s">
        <v>1786</v>
      </c>
      <c r="E69" s="13">
        <v>43351381086</v>
      </c>
      <c r="F69" t="s">
        <v>1695</v>
      </c>
      <c r="G69" s="13">
        <v>112</v>
      </c>
      <c r="H69" s="17">
        <v>32</v>
      </c>
      <c r="I69" s="13">
        <v>28</v>
      </c>
      <c r="J69" s="13">
        <v>0</v>
      </c>
      <c r="K69" s="13">
        <v>0</v>
      </c>
      <c r="L69" s="13">
        <v>29</v>
      </c>
      <c r="M69">
        <v>23</v>
      </c>
      <c r="N69">
        <v>0</v>
      </c>
      <c r="O69">
        <v>0</v>
      </c>
      <c r="P69" s="3">
        <v>0</v>
      </c>
      <c r="Q69">
        <v>0</v>
      </c>
    </row>
    <row r="70" spans="1:17" ht="15" customHeight="1" x14ac:dyDescent="0.35">
      <c r="A70" s="3">
        <v>48</v>
      </c>
      <c r="B70" t="s">
        <v>1787</v>
      </c>
      <c r="C70" t="s">
        <v>1385</v>
      </c>
      <c r="D70" s="10" t="s">
        <v>667</v>
      </c>
      <c r="E70" s="13">
        <v>43222330190</v>
      </c>
      <c r="F70" t="s">
        <v>1695</v>
      </c>
      <c r="G70" s="13">
        <v>111</v>
      </c>
      <c r="H70" s="17">
        <v>37</v>
      </c>
      <c r="I70" s="13">
        <v>0</v>
      </c>
      <c r="J70" s="13">
        <v>36</v>
      </c>
      <c r="K70" s="13">
        <v>0</v>
      </c>
      <c r="L70" s="13">
        <v>0</v>
      </c>
      <c r="M70">
        <v>38</v>
      </c>
      <c r="N70">
        <v>0</v>
      </c>
      <c r="O70">
        <v>0</v>
      </c>
      <c r="P70" s="3">
        <v>0</v>
      </c>
      <c r="Q70">
        <v>0</v>
      </c>
    </row>
    <row r="71" spans="1:17" ht="15" customHeight="1" x14ac:dyDescent="0.35">
      <c r="A71" s="3">
        <v>49</v>
      </c>
      <c r="B71" t="s">
        <v>1788</v>
      </c>
      <c r="C71" t="s">
        <v>67</v>
      </c>
      <c r="D71" s="10" t="s">
        <v>1789</v>
      </c>
      <c r="E71" s="13">
        <v>43223510293</v>
      </c>
      <c r="F71" t="s">
        <v>1695</v>
      </c>
      <c r="G71" s="13">
        <v>103</v>
      </c>
      <c r="H71" s="17">
        <v>36</v>
      </c>
      <c r="I71" s="13">
        <v>37</v>
      </c>
      <c r="J71" s="13">
        <v>0</v>
      </c>
      <c r="K71" s="13">
        <v>0</v>
      </c>
      <c r="L71" s="13">
        <v>30</v>
      </c>
      <c r="M71">
        <v>0</v>
      </c>
      <c r="N71">
        <v>0</v>
      </c>
      <c r="O71">
        <v>0</v>
      </c>
      <c r="P71" s="3">
        <v>0</v>
      </c>
      <c r="Q71">
        <v>0</v>
      </c>
    </row>
    <row r="72" spans="1:17" ht="15" customHeight="1" x14ac:dyDescent="0.35">
      <c r="A72" s="3">
        <v>50</v>
      </c>
      <c r="B72" t="s">
        <v>1790</v>
      </c>
      <c r="C72" t="s">
        <v>207</v>
      </c>
      <c r="D72" s="10" t="s">
        <v>1791</v>
      </c>
      <c r="E72" s="13">
        <v>43223530519</v>
      </c>
      <c r="F72" t="s">
        <v>1695</v>
      </c>
      <c r="G72" s="13">
        <v>100</v>
      </c>
      <c r="H72" s="17">
        <v>31</v>
      </c>
      <c r="I72" s="13">
        <v>0</v>
      </c>
      <c r="J72" s="13">
        <v>14</v>
      </c>
      <c r="K72" s="13">
        <v>0</v>
      </c>
      <c r="L72" s="13">
        <v>35</v>
      </c>
      <c r="M72">
        <v>20</v>
      </c>
      <c r="N72">
        <v>0</v>
      </c>
      <c r="O72">
        <v>0</v>
      </c>
      <c r="P72" s="3">
        <v>0</v>
      </c>
      <c r="Q72">
        <v>0</v>
      </c>
    </row>
    <row r="73" spans="1:17" ht="15" customHeight="1" x14ac:dyDescent="0.35">
      <c r="A73" s="3">
        <v>51</v>
      </c>
      <c r="B73" s="4" t="s">
        <v>1792</v>
      </c>
      <c r="C73" s="4" t="s">
        <v>77</v>
      </c>
      <c r="D73" s="18">
        <v>10086176602</v>
      </c>
      <c r="E73" s="5">
        <v>43354420165</v>
      </c>
      <c r="F73" s="4" t="s">
        <v>1695</v>
      </c>
      <c r="G73" s="13">
        <v>99</v>
      </c>
      <c r="H73" s="13">
        <v>0</v>
      </c>
      <c r="I73" s="13">
        <v>0</v>
      </c>
      <c r="J73" s="5">
        <v>29</v>
      </c>
      <c r="K73" s="13">
        <v>34</v>
      </c>
      <c r="L73" s="13">
        <v>36</v>
      </c>
      <c r="M73">
        <v>0</v>
      </c>
      <c r="N73">
        <v>0</v>
      </c>
      <c r="O73">
        <v>0</v>
      </c>
      <c r="P73" s="3">
        <v>0</v>
      </c>
      <c r="Q73">
        <v>0</v>
      </c>
    </row>
    <row r="74" spans="1:17" ht="15" customHeight="1" x14ac:dyDescent="0.35">
      <c r="A74" s="3">
        <v>52</v>
      </c>
      <c r="B74" t="s">
        <v>1793</v>
      </c>
      <c r="C74" t="s">
        <v>91</v>
      </c>
      <c r="D74" s="10" t="s">
        <v>669</v>
      </c>
      <c r="E74" s="13">
        <v>43564540073</v>
      </c>
      <c r="F74" t="s">
        <v>1695</v>
      </c>
      <c r="G74" s="13">
        <v>99</v>
      </c>
      <c r="H74" s="17">
        <v>22</v>
      </c>
      <c r="I74" s="13">
        <v>0</v>
      </c>
      <c r="J74" s="13">
        <v>0</v>
      </c>
      <c r="K74" s="13">
        <v>0</v>
      </c>
      <c r="L74" s="13">
        <v>0</v>
      </c>
      <c r="M74">
        <v>24</v>
      </c>
      <c r="N74">
        <v>0</v>
      </c>
      <c r="O74">
        <v>26</v>
      </c>
      <c r="P74" s="3">
        <v>27</v>
      </c>
      <c r="Q74">
        <v>0</v>
      </c>
    </row>
    <row r="75" spans="1:17" ht="15" customHeight="1" x14ac:dyDescent="0.35">
      <c r="A75" s="3">
        <v>53</v>
      </c>
      <c r="B75" t="s">
        <v>1794</v>
      </c>
      <c r="C75" t="s">
        <v>72</v>
      </c>
      <c r="D75" s="10" t="s">
        <v>1795</v>
      </c>
      <c r="E75" s="13">
        <v>43354380147</v>
      </c>
      <c r="F75" t="s">
        <v>1695</v>
      </c>
      <c r="G75" s="13">
        <v>97</v>
      </c>
      <c r="H75" s="13">
        <v>0</v>
      </c>
      <c r="I75" s="17">
        <v>17</v>
      </c>
      <c r="J75" s="13">
        <v>0</v>
      </c>
      <c r="K75" s="13">
        <v>32</v>
      </c>
      <c r="L75" s="13">
        <v>0</v>
      </c>
      <c r="M75">
        <v>13</v>
      </c>
      <c r="N75">
        <v>0</v>
      </c>
      <c r="O75">
        <v>35</v>
      </c>
      <c r="P75" s="3">
        <v>0</v>
      </c>
      <c r="Q75">
        <v>0</v>
      </c>
    </row>
    <row r="76" spans="1:17" ht="15" customHeight="1" x14ac:dyDescent="0.35">
      <c r="A76" s="3">
        <v>54</v>
      </c>
      <c r="B76" t="s">
        <v>1796</v>
      </c>
      <c r="C76" t="s">
        <v>366</v>
      </c>
      <c r="D76" t="s">
        <v>1797</v>
      </c>
      <c r="E76">
        <v>43563170145</v>
      </c>
      <c r="F76" t="s">
        <v>1695</v>
      </c>
      <c r="G76" s="13">
        <v>93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>
        <v>30</v>
      </c>
      <c r="N76">
        <v>0</v>
      </c>
      <c r="O76">
        <v>32</v>
      </c>
      <c r="P76" s="3">
        <v>0</v>
      </c>
      <c r="Q76">
        <v>31</v>
      </c>
    </row>
    <row r="77" spans="1:17" ht="15" customHeight="1" x14ac:dyDescent="0.35">
      <c r="A77" s="3">
        <v>55</v>
      </c>
      <c r="B77" s="4" t="s">
        <v>1798</v>
      </c>
      <c r="C77" s="4" t="s">
        <v>1381</v>
      </c>
      <c r="D77" s="18">
        <v>10121151162</v>
      </c>
      <c r="E77" s="5">
        <v>43352621125</v>
      </c>
      <c r="F77" s="4" t="s">
        <v>1695</v>
      </c>
      <c r="G77" s="13">
        <v>92</v>
      </c>
      <c r="H77" s="13">
        <v>0</v>
      </c>
      <c r="I77" s="13">
        <v>0</v>
      </c>
      <c r="J77" s="5">
        <v>16</v>
      </c>
      <c r="K77" s="13">
        <v>17</v>
      </c>
      <c r="L77" s="13">
        <v>15</v>
      </c>
      <c r="M77">
        <v>0</v>
      </c>
      <c r="N77">
        <v>0</v>
      </c>
      <c r="O77">
        <v>23</v>
      </c>
      <c r="P77" s="3">
        <v>21</v>
      </c>
      <c r="Q77">
        <v>0</v>
      </c>
    </row>
    <row r="78" spans="1:17" ht="15" customHeight="1" x14ac:dyDescent="0.35">
      <c r="A78" s="3">
        <v>56</v>
      </c>
      <c r="B78" t="s">
        <v>1799</v>
      </c>
      <c r="C78" t="s">
        <v>67</v>
      </c>
      <c r="D78" s="10" t="s">
        <v>673</v>
      </c>
      <c r="E78" s="13">
        <v>43223510352</v>
      </c>
      <c r="F78" t="s">
        <v>1695</v>
      </c>
      <c r="G78" s="13">
        <v>90</v>
      </c>
      <c r="H78" s="17">
        <v>34</v>
      </c>
      <c r="I78" s="13">
        <v>0</v>
      </c>
      <c r="J78" s="13">
        <v>0</v>
      </c>
      <c r="K78" s="13">
        <v>0</v>
      </c>
      <c r="L78" s="13">
        <v>0</v>
      </c>
      <c r="M78">
        <v>32</v>
      </c>
      <c r="N78">
        <v>0</v>
      </c>
      <c r="O78">
        <v>0</v>
      </c>
      <c r="P78" s="3">
        <v>24</v>
      </c>
      <c r="Q78">
        <v>0</v>
      </c>
    </row>
    <row r="79" spans="1:17" ht="15" customHeight="1" x14ac:dyDescent="0.35">
      <c r="A79" s="3">
        <v>57</v>
      </c>
      <c r="B79" t="s">
        <v>1800</v>
      </c>
      <c r="C79" t="s">
        <v>366</v>
      </c>
      <c r="D79" s="10" t="s">
        <v>677</v>
      </c>
      <c r="E79" s="13">
        <v>43563170126</v>
      </c>
      <c r="F79" t="s">
        <v>1695</v>
      </c>
      <c r="G79" s="13">
        <v>89</v>
      </c>
      <c r="H79" s="17">
        <v>24</v>
      </c>
      <c r="I79" s="13">
        <v>0</v>
      </c>
      <c r="J79" s="13">
        <v>0</v>
      </c>
      <c r="K79" s="13">
        <v>0</v>
      </c>
      <c r="L79" s="13">
        <v>0</v>
      </c>
      <c r="M79">
        <v>0</v>
      </c>
      <c r="N79">
        <v>0</v>
      </c>
      <c r="O79">
        <v>29</v>
      </c>
      <c r="P79" s="3">
        <v>0</v>
      </c>
      <c r="Q79">
        <v>36</v>
      </c>
    </row>
    <row r="80" spans="1:17" ht="15" customHeight="1" x14ac:dyDescent="0.35">
      <c r="A80" s="3">
        <v>58</v>
      </c>
      <c r="B80" t="s">
        <v>1801</v>
      </c>
      <c r="C80" t="s">
        <v>366</v>
      </c>
      <c r="D80" s="10" t="s">
        <v>681</v>
      </c>
      <c r="E80" s="13">
        <v>43563170115</v>
      </c>
      <c r="F80" t="s">
        <v>1695</v>
      </c>
      <c r="G80" s="13">
        <v>87</v>
      </c>
      <c r="H80" s="17">
        <v>20</v>
      </c>
      <c r="I80" s="13">
        <v>0</v>
      </c>
      <c r="J80" s="13">
        <v>0</v>
      </c>
      <c r="K80" s="13">
        <v>0</v>
      </c>
      <c r="L80" s="13">
        <v>25</v>
      </c>
      <c r="M80">
        <v>15</v>
      </c>
      <c r="N80">
        <v>0</v>
      </c>
      <c r="O80">
        <v>27</v>
      </c>
      <c r="P80" s="3">
        <v>0</v>
      </c>
      <c r="Q80">
        <v>0</v>
      </c>
    </row>
    <row r="81" spans="1:17" ht="15" customHeight="1" x14ac:dyDescent="0.35">
      <c r="A81" s="3">
        <v>59</v>
      </c>
      <c r="B81" t="s">
        <v>1802</v>
      </c>
      <c r="C81" t="s">
        <v>1357</v>
      </c>
      <c r="D81" t="s">
        <v>1803</v>
      </c>
      <c r="E81">
        <v>43290330907</v>
      </c>
      <c r="F81" t="s">
        <v>1695</v>
      </c>
      <c r="G81" s="13">
        <v>79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>
        <v>79</v>
      </c>
      <c r="P81" s="3">
        <v>0</v>
      </c>
      <c r="Q81">
        <v>0</v>
      </c>
    </row>
    <row r="82" spans="1:17" ht="15" customHeight="1" x14ac:dyDescent="0.35">
      <c r="A82" s="3">
        <v>60</v>
      </c>
      <c r="B82" t="s">
        <v>1804</v>
      </c>
      <c r="C82" t="s">
        <v>129</v>
      </c>
      <c r="D82" s="10" t="s">
        <v>1805</v>
      </c>
      <c r="E82" s="13">
        <v>43562310353</v>
      </c>
      <c r="F82" t="s">
        <v>1695</v>
      </c>
      <c r="G82" s="13">
        <v>71</v>
      </c>
      <c r="H82" s="17">
        <v>23</v>
      </c>
      <c r="I82" s="13">
        <v>30</v>
      </c>
      <c r="J82" s="13">
        <v>0</v>
      </c>
      <c r="K82" s="13">
        <v>18</v>
      </c>
      <c r="L82" s="13">
        <v>0</v>
      </c>
      <c r="M82">
        <v>0</v>
      </c>
      <c r="N82">
        <v>0</v>
      </c>
      <c r="O82">
        <v>0</v>
      </c>
      <c r="P82" s="3">
        <v>0</v>
      </c>
      <c r="Q82">
        <v>0</v>
      </c>
    </row>
    <row r="83" spans="1:17" ht="15" customHeight="1" x14ac:dyDescent="0.35">
      <c r="A83" s="3">
        <v>61</v>
      </c>
      <c r="B83" t="s">
        <v>1806</v>
      </c>
      <c r="C83" t="s">
        <v>67</v>
      </c>
      <c r="D83" t="s">
        <v>1807</v>
      </c>
      <c r="E83">
        <v>43223510346</v>
      </c>
      <c r="F83" t="s">
        <v>1695</v>
      </c>
      <c r="G83" s="13">
        <v>68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>
        <v>29</v>
      </c>
      <c r="N83">
        <v>0</v>
      </c>
      <c r="O83">
        <v>0</v>
      </c>
      <c r="P83" s="3">
        <v>39</v>
      </c>
      <c r="Q83">
        <v>0</v>
      </c>
    </row>
    <row r="84" spans="1:17" ht="15" customHeight="1" x14ac:dyDescent="0.35">
      <c r="A84" s="3">
        <v>62</v>
      </c>
      <c r="B84" t="s">
        <v>1808</v>
      </c>
      <c r="C84" t="s">
        <v>1301</v>
      </c>
      <c r="D84" s="10" t="s">
        <v>1809</v>
      </c>
      <c r="E84" s="13">
        <v>52532750904</v>
      </c>
      <c r="F84" t="s">
        <v>1695</v>
      </c>
      <c r="G84" s="13">
        <v>66</v>
      </c>
      <c r="H84" s="13">
        <v>0</v>
      </c>
      <c r="I84" s="13">
        <v>0</v>
      </c>
      <c r="J84" s="13">
        <v>0</v>
      </c>
      <c r="K84" s="13">
        <v>66</v>
      </c>
      <c r="L84" s="13">
        <v>0</v>
      </c>
      <c r="M84">
        <v>0</v>
      </c>
      <c r="N84">
        <v>0</v>
      </c>
      <c r="O84">
        <v>0</v>
      </c>
      <c r="P84" s="3">
        <v>0</v>
      </c>
      <c r="Q84">
        <v>0</v>
      </c>
    </row>
    <row r="85" spans="1:17" ht="15" customHeight="1" x14ac:dyDescent="0.35">
      <c r="A85" s="3">
        <v>63</v>
      </c>
      <c r="B85" t="s">
        <v>1810</v>
      </c>
      <c r="C85" t="s">
        <v>502</v>
      </c>
      <c r="D85" s="10" t="s">
        <v>1811</v>
      </c>
      <c r="E85" s="13">
        <v>43563940097</v>
      </c>
      <c r="F85" t="s">
        <v>1695</v>
      </c>
      <c r="G85" s="13">
        <v>65</v>
      </c>
      <c r="H85" s="17">
        <v>28</v>
      </c>
      <c r="I85" s="13">
        <v>0</v>
      </c>
      <c r="J85" s="13">
        <v>0</v>
      </c>
      <c r="K85" s="13">
        <v>0</v>
      </c>
      <c r="L85" s="13">
        <v>0</v>
      </c>
      <c r="M85">
        <v>0</v>
      </c>
      <c r="N85">
        <v>0</v>
      </c>
      <c r="O85">
        <v>0</v>
      </c>
      <c r="P85" s="3">
        <v>37</v>
      </c>
      <c r="Q85">
        <v>0</v>
      </c>
    </row>
    <row r="86" spans="1:17" ht="15" customHeight="1" x14ac:dyDescent="0.35">
      <c r="A86" s="3">
        <v>64</v>
      </c>
      <c r="B86" t="s">
        <v>1812</v>
      </c>
      <c r="C86" t="s">
        <v>1393</v>
      </c>
      <c r="D86" t="s">
        <v>1813</v>
      </c>
      <c r="E86">
        <v>43290321114</v>
      </c>
      <c r="F86" t="s">
        <v>1695</v>
      </c>
      <c r="G86" s="13">
        <v>63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>
        <v>63</v>
      </c>
      <c r="O86">
        <v>0</v>
      </c>
      <c r="P86" s="3">
        <v>0</v>
      </c>
      <c r="Q86">
        <v>0</v>
      </c>
    </row>
    <row r="87" spans="1:17" ht="15" customHeight="1" x14ac:dyDescent="0.35">
      <c r="A87" s="3">
        <v>65</v>
      </c>
      <c r="B87" t="s">
        <v>1796</v>
      </c>
      <c r="C87" t="s">
        <v>366</v>
      </c>
      <c r="D87" s="10" t="s">
        <v>1797</v>
      </c>
      <c r="E87" s="13">
        <v>43563170145</v>
      </c>
      <c r="F87" t="s">
        <v>1695</v>
      </c>
      <c r="G87" s="13">
        <v>63</v>
      </c>
      <c r="H87" s="13">
        <v>0</v>
      </c>
      <c r="I87" s="13">
        <v>0</v>
      </c>
      <c r="J87" s="13">
        <v>0</v>
      </c>
      <c r="K87" s="13">
        <v>0</v>
      </c>
      <c r="L87" s="13">
        <v>32</v>
      </c>
      <c r="M87">
        <v>0</v>
      </c>
      <c r="N87">
        <v>0</v>
      </c>
      <c r="O87">
        <v>0</v>
      </c>
      <c r="P87" s="3">
        <v>0</v>
      </c>
      <c r="Q87">
        <v>31</v>
      </c>
    </row>
    <row r="88" spans="1:17" ht="15" customHeight="1" x14ac:dyDescent="0.35">
      <c r="A88" s="3">
        <v>66</v>
      </c>
      <c r="B88" t="s">
        <v>1814</v>
      </c>
      <c r="C88" t="s">
        <v>77</v>
      </c>
      <c r="D88" s="10" t="s">
        <v>1815</v>
      </c>
      <c r="E88" s="13">
        <v>43354420198</v>
      </c>
      <c r="F88" t="s">
        <v>1695</v>
      </c>
      <c r="G88" s="13">
        <v>57</v>
      </c>
      <c r="H88" s="13">
        <v>0</v>
      </c>
      <c r="I88" s="17">
        <v>21</v>
      </c>
      <c r="J88" s="13">
        <v>20</v>
      </c>
      <c r="K88" s="13">
        <v>0</v>
      </c>
      <c r="L88" s="13">
        <v>16</v>
      </c>
      <c r="M88">
        <v>0</v>
      </c>
      <c r="N88">
        <v>0</v>
      </c>
      <c r="O88">
        <v>0</v>
      </c>
      <c r="P88" s="3">
        <v>0</v>
      </c>
      <c r="Q88">
        <v>0</v>
      </c>
    </row>
    <row r="89" spans="1:17" ht="15" customHeight="1" x14ac:dyDescent="0.35">
      <c r="A89" s="3">
        <v>67</v>
      </c>
      <c r="B89" t="s">
        <v>1816</v>
      </c>
      <c r="C89" t="s">
        <v>1393</v>
      </c>
      <c r="D89" t="s">
        <v>1817</v>
      </c>
      <c r="E89">
        <v>43290320986</v>
      </c>
      <c r="F89" t="s">
        <v>1695</v>
      </c>
      <c r="G89" s="13">
        <v>56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>
        <v>16</v>
      </c>
      <c r="N89">
        <v>40</v>
      </c>
      <c r="O89">
        <v>0</v>
      </c>
      <c r="P89" s="3">
        <v>0</v>
      </c>
      <c r="Q89">
        <v>0</v>
      </c>
    </row>
    <row r="90" spans="1:17" ht="15" customHeight="1" x14ac:dyDescent="0.35">
      <c r="A90" s="3">
        <v>68</v>
      </c>
      <c r="B90" t="s">
        <v>1818</v>
      </c>
      <c r="C90" t="s">
        <v>129</v>
      </c>
      <c r="D90" s="10" t="s">
        <v>684</v>
      </c>
      <c r="E90" s="13">
        <v>43562310416</v>
      </c>
      <c r="F90" t="s">
        <v>1695</v>
      </c>
      <c r="G90" s="13">
        <v>56</v>
      </c>
      <c r="H90" s="17">
        <v>10</v>
      </c>
      <c r="I90" s="13">
        <v>0</v>
      </c>
      <c r="J90" s="13">
        <v>0</v>
      </c>
      <c r="K90" s="13">
        <v>0</v>
      </c>
      <c r="L90" s="13">
        <v>0</v>
      </c>
      <c r="M90">
        <v>0</v>
      </c>
      <c r="N90">
        <v>0</v>
      </c>
      <c r="O90">
        <v>24</v>
      </c>
      <c r="P90" s="3">
        <v>22</v>
      </c>
      <c r="Q90">
        <v>0</v>
      </c>
    </row>
    <row r="91" spans="1:17" ht="15" customHeight="1" x14ac:dyDescent="0.35">
      <c r="A91" s="3">
        <v>69</v>
      </c>
      <c r="B91" t="s">
        <v>1819</v>
      </c>
      <c r="C91" t="s">
        <v>188</v>
      </c>
      <c r="D91" s="10" t="s">
        <v>1820</v>
      </c>
      <c r="E91" s="13">
        <v>52440030577</v>
      </c>
      <c r="F91" t="s">
        <v>1695</v>
      </c>
      <c r="G91" s="13">
        <v>50</v>
      </c>
      <c r="H91" s="17">
        <v>13</v>
      </c>
      <c r="I91" s="13">
        <v>18</v>
      </c>
      <c r="J91" s="13">
        <v>0</v>
      </c>
      <c r="K91" s="13">
        <v>19</v>
      </c>
      <c r="L91" s="13">
        <v>0</v>
      </c>
      <c r="M91">
        <v>0</v>
      </c>
      <c r="N91">
        <v>0</v>
      </c>
      <c r="O91">
        <v>0</v>
      </c>
      <c r="P91" s="3">
        <v>0</v>
      </c>
      <c r="Q91">
        <v>0</v>
      </c>
    </row>
    <row r="92" spans="1:17" ht="14.25" customHeight="1" x14ac:dyDescent="0.35">
      <c r="A92" s="3">
        <v>70</v>
      </c>
      <c r="B92" t="s">
        <v>1821</v>
      </c>
      <c r="C92" t="s">
        <v>48</v>
      </c>
      <c r="D92" s="10" t="s">
        <v>1822</v>
      </c>
      <c r="E92" s="13">
        <v>43222651107</v>
      </c>
      <c r="F92" t="s">
        <v>1695</v>
      </c>
      <c r="G92" s="13">
        <v>50</v>
      </c>
      <c r="H92" s="17">
        <v>17</v>
      </c>
      <c r="I92" s="13">
        <v>0</v>
      </c>
      <c r="J92" s="13">
        <v>0</v>
      </c>
      <c r="K92" s="13">
        <v>0</v>
      </c>
      <c r="L92" s="13">
        <v>0</v>
      </c>
      <c r="M92">
        <v>33</v>
      </c>
      <c r="N92">
        <v>0</v>
      </c>
      <c r="O92">
        <v>0</v>
      </c>
      <c r="P92" s="3">
        <v>0</v>
      </c>
      <c r="Q92">
        <v>0</v>
      </c>
    </row>
    <row r="93" spans="1:17" ht="14.25" customHeight="1" x14ac:dyDescent="0.35">
      <c r="A93" s="3">
        <v>71</v>
      </c>
      <c r="B93" t="s">
        <v>1823</v>
      </c>
      <c r="C93" t="s">
        <v>545</v>
      </c>
      <c r="D93" t="s">
        <v>687</v>
      </c>
      <c r="E93">
        <v>43560091151</v>
      </c>
      <c r="F93" t="s">
        <v>1695</v>
      </c>
      <c r="G93" s="13">
        <v>46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46</v>
      </c>
      <c r="Q93">
        <v>0</v>
      </c>
    </row>
    <row r="94" spans="1:17" ht="14.25" customHeight="1" x14ac:dyDescent="0.35">
      <c r="A94" s="3">
        <v>72</v>
      </c>
      <c r="B94" t="s">
        <v>1824</v>
      </c>
      <c r="C94" t="s">
        <v>207</v>
      </c>
      <c r="D94" s="10" t="s">
        <v>1825</v>
      </c>
      <c r="E94" s="13">
        <v>43223530545</v>
      </c>
      <c r="F94" t="s">
        <v>1695</v>
      </c>
      <c r="G94" s="13">
        <v>45</v>
      </c>
      <c r="H94" s="13">
        <v>0</v>
      </c>
      <c r="I94" s="17">
        <v>24</v>
      </c>
      <c r="J94" s="13">
        <v>0</v>
      </c>
      <c r="K94" s="13">
        <v>21</v>
      </c>
      <c r="L94" s="13">
        <v>0</v>
      </c>
      <c r="M94">
        <v>0</v>
      </c>
      <c r="N94">
        <v>0</v>
      </c>
      <c r="O94">
        <v>0</v>
      </c>
      <c r="P94" s="3">
        <v>0</v>
      </c>
      <c r="Q94">
        <v>0</v>
      </c>
    </row>
    <row r="95" spans="1:17" ht="14.25" customHeight="1" x14ac:dyDescent="0.35">
      <c r="A95" s="3">
        <v>73</v>
      </c>
      <c r="B95" t="s">
        <v>1826</v>
      </c>
      <c r="C95" t="s">
        <v>207</v>
      </c>
      <c r="D95" s="10" t="s">
        <v>1827</v>
      </c>
      <c r="E95" s="13">
        <v>43223530638</v>
      </c>
      <c r="F95" t="s">
        <v>1695</v>
      </c>
      <c r="G95" s="13">
        <v>45</v>
      </c>
      <c r="H95" s="13">
        <v>0</v>
      </c>
      <c r="I95" s="17">
        <v>16</v>
      </c>
      <c r="J95" s="13">
        <v>18</v>
      </c>
      <c r="K95" s="13">
        <v>0</v>
      </c>
      <c r="L95" s="13">
        <v>0</v>
      </c>
      <c r="M95">
        <v>11</v>
      </c>
      <c r="N95">
        <v>0</v>
      </c>
      <c r="O95">
        <v>0</v>
      </c>
      <c r="P95" s="3">
        <v>0</v>
      </c>
      <c r="Q95">
        <v>0</v>
      </c>
    </row>
    <row r="96" spans="1:17" ht="14.25" customHeight="1" x14ac:dyDescent="0.35">
      <c r="A96" s="3">
        <v>74</v>
      </c>
      <c r="B96" t="s">
        <v>1828</v>
      </c>
      <c r="C96" t="s">
        <v>1301</v>
      </c>
      <c r="D96" s="10" t="s">
        <v>1829</v>
      </c>
      <c r="E96" s="13">
        <v>52532750625</v>
      </c>
      <c r="F96" t="s">
        <v>1695</v>
      </c>
      <c r="G96" s="13">
        <v>40</v>
      </c>
      <c r="H96" s="13">
        <v>0</v>
      </c>
      <c r="I96" s="13">
        <v>0</v>
      </c>
      <c r="J96" s="13">
        <v>0</v>
      </c>
      <c r="K96" s="13">
        <v>40</v>
      </c>
      <c r="L96" s="13">
        <v>0</v>
      </c>
      <c r="M96">
        <v>0</v>
      </c>
      <c r="N96">
        <v>0</v>
      </c>
      <c r="O96">
        <v>0</v>
      </c>
      <c r="P96" s="3">
        <v>0</v>
      </c>
      <c r="Q96">
        <v>0</v>
      </c>
    </row>
    <row r="97" spans="1:17" ht="14.25" customHeight="1" x14ac:dyDescent="0.35">
      <c r="A97" s="3">
        <v>75</v>
      </c>
      <c r="B97" t="s">
        <v>1830</v>
      </c>
      <c r="C97" t="s">
        <v>531</v>
      </c>
      <c r="D97" s="10" t="s">
        <v>1831</v>
      </c>
      <c r="E97" s="13">
        <v>43354350200</v>
      </c>
      <c r="F97" t="s">
        <v>1695</v>
      </c>
      <c r="G97" s="13">
        <v>40</v>
      </c>
      <c r="H97" s="13">
        <v>0</v>
      </c>
      <c r="I97" s="17">
        <v>15</v>
      </c>
      <c r="J97" s="13">
        <v>0</v>
      </c>
      <c r="K97" s="13">
        <v>0</v>
      </c>
      <c r="L97" s="13">
        <v>0</v>
      </c>
      <c r="M97">
        <v>0</v>
      </c>
      <c r="N97">
        <v>0</v>
      </c>
      <c r="O97">
        <v>25</v>
      </c>
      <c r="P97" s="3">
        <v>0</v>
      </c>
      <c r="Q97">
        <v>0</v>
      </c>
    </row>
    <row r="98" spans="1:17" ht="14.25" customHeight="1" x14ac:dyDescent="0.35">
      <c r="A98" s="3">
        <v>76</v>
      </c>
      <c r="B98" t="s">
        <v>1832</v>
      </c>
      <c r="C98" t="s">
        <v>1833</v>
      </c>
      <c r="D98" t="s">
        <v>1834</v>
      </c>
      <c r="E98">
        <v>43560991014</v>
      </c>
      <c r="F98" t="s">
        <v>1695</v>
      </c>
      <c r="G98" s="13">
        <v>39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>
        <v>39</v>
      </c>
      <c r="N98">
        <v>0</v>
      </c>
      <c r="O98">
        <v>0</v>
      </c>
      <c r="P98" s="3">
        <v>0</v>
      </c>
      <c r="Q98">
        <v>0</v>
      </c>
    </row>
    <row r="99" spans="1:17" ht="14.25" customHeight="1" x14ac:dyDescent="0.35">
      <c r="A99" s="3">
        <v>77</v>
      </c>
      <c r="B99" t="s">
        <v>1835</v>
      </c>
      <c r="C99" t="s">
        <v>67</v>
      </c>
      <c r="D99" s="10" t="s">
        <v>1836</v>
      </c>
      <c r="E99" s="13">
        <v>43223510326</v>
      </c>
      <c r="F99" t="s">
        <v>1695</v>
      </c>
      <c r="G99" s="13">
        <v>38</v>
      </c>
      <c r="H99" s="17">
        <v>38</v>
      </c>
      <c r="I99" s="13">
        <v>0</v>
      </c>
      <c r="J99" s="13">
        <v>0</v>
      </c>
      <c r="K99" s="13">
        <v>0</v>
      </c>
      <c r="L99" s="13">
        <v>0</v>
      </c>
      <c r="M99">
        <v>0</v>
      </c>
      <c r="N99">
        <v>0</v>
      </c>
      <c r="O99">
        <v>0</v>
      </c>
      <c r="P99" s="3">
        <v>0</v>
      </c>
      <c r="Q99">
        <v>0</v>
      </c>
    </row>
    <row r="100" spans="1:17" ht="14.25" customHeight="1" x14ac:dyDescent="0.35">
      <c r="A100" s="3">
        <v>78</v>
      </c>
      <c r="B100" t="s">
        <v>1837</v>
      </c>
      <c r="C100" t="s">
        <v>134</v>
      </c>
      <c r="D100" t="s">
        <v>1838</v>
      </c>
      <c r="E100">
        <v>43223140775</v>
      </c>
      <c r="F100" t="s">
        <v>1695</v>
      </c>
      <c r="G100" s="13">
        <v>34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>
        <v>34</v>
      </c>
      <c r="N100">
        <v>0</v>
      </c>
      <c r="O100">
        <v>0</v>
      </c>
      <c r="P100" s="3">
        <v>0</v>
      </c>
      <c r="Q100">
        <v>0</v>
      </c>
    </row>
    <row r="101" spans="1:17" ht="14.25" customHeight="1" x14ac:dyDescent="0.35">
      <c r="A101" s="3">
        <v>79</v>
      </c>
      <c r="B101" t="s">
        <v>1839</v>
      </c>
      <c r="C101" t="s">
        <v>1031</v>
      </c>
      <c r="D101" s="10" t="s">
        <v>1840</v>
      </c>
      <c r="E101" s="13">
        <v>43354470077</v>
      </c>
      <c r="F101" t="s">
        <v>1695</v>
      </c>
      <c r="G101" s="13">
        <v>33</v>
      </c>
      <c r="H101" s="13">
        <v>0</v>
      </c>
      <c r="I101" s="17">
        <v>13</v>
      </c>
      <c r="J101" s="13">
        <v>0</v>
      </c>
      <c r="K101" s="13">
        <v>0</v>
      </c>
      <c r="L101" s="13">
        <v>20</v>
      </c>
      <c r="M101">
        <v>0</v>
      </c>
      <c r="N101">
        <v>0</v>
      </c>
      <c r="O101">
        <v>0</v>
      </c>
      <c r="P101" s="3">
        <v>0</v>
      </c>
      <c r="Q101">
        <v>0</v>
      </c>
    </row>
    <row r="102" spans="1:17" ht="15" customHeight="1" x14ac:dyDescent="0.35">
      <c r="A102" s="3">
        <v>80</v>
      </c>
      <c r="B102" t="s">
        <v>1841</v>
      </c>
      <c r="C102" t="s">
        <v>129</v>
      </c>
      <c r="D102" t="s">
        <v>691</v>
      </c>
      <c r="E102">
        <v>43562310445</v>
      </c>
      <c r="F102" t="s">
        <v>1695</v>
      </c>
      <c r="G102" s="13">
        <v>33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>
        <v>10</v>
      </c>
      <c r="N102">
        <v>0</v>
      </c>
      <c r="O102">
        <v>0</v>
      </c>
      <c r="P102" s="3">
        <v>23</v>
      </c>
      <c r="Q102">
        <v>0</v>
      </c>
    </row>
    <row r="103" spans="1:17" ht="15" customHeight="1" x14ac:dyDescent="0.35">
      <c r="A103" s="3">
        <v>81</v>
      </c>
      <c r="B103" s="4" t="s">
        <v>1842</v>
      </c>
      <c r="C103" s="4" t="s">
        <v>1381</v>
      </c>
      <c r="D103" s="18">
        <v>10109381628</v>
      </c>
      <c r="E103" s="5">
        <v>43352621083</v>
      </c>
      <c r="F103" s="4" t="s">
        <v>1695</v>
      </c>
      <c r="G103" s="13">
        <v>30</v>
      </c>
      <c r="H103" s="13">
        <v>0</v>
      </c>
      <c r="I103" s="13">
        <v>0</v>
      </c>
      <c r="J103" s="5">
        <v>30</v>
      </c>
      <c r="K103" s="13">
        <v>0</v>
      </c>
      <c r="L103" s="13">
        <v>0</v>
      </c>
      <c r="M103">
        <v>0</v>
      </c>
      <c r="N103">
        <v>0</v>
      </c>
      <c r="O103">
        <v>0</v>
      </c>
      <c r="P103" s="3">
        <v>0</v>
      </c>
      <c r="Q103">
        <v>0</v>
      </c>
    </row>
    <row r="104" spans="1:17" ht="15" customHeight="1" x14ac:dyDescent="0.35">
      <c r="A104" s="3">
        <v>82</v>
      </c>
      <c r="B104" t="s">
        <v>1843</v>
      </c>
      <c r="C104" t="s">
        <v>184</v>
      </c>
      <c r="D104" s="10" t="s">
        <v>1844</v>
      </c>
      <c r="E104" s="13">
        <v>43222840963</v>
      </c>
      <c r="F104" t="s">
        <v>1695</v>
      </c>
      <c r="G104" s="13">
        <v>29</v>
      </c>
      <c r="H104" s="13">
        <v>0</v>
      </c>
      <c r="I104" s="13">
        <v>0</v>
      </c>
      <c r="J104" s="13">
        <v>0</v>
      </c>
      <c r="K104" s="13">
        <v>29</v>
      </c>
      <c r="L104" s="13">
        <v>0</v>
      </c>
      <c r="M104">
        <v>0</v>
      </c>
      <c r="N104">
        <v>0</v>
      </c>
      <c r="O104">
        <v>0</v>
      </c>
      <c r="P104" s="3">
        <v>0</v>
      </c>
      <c r="Q104">
        <v>0</v>
      </c>
    </row>
    <row r="105" spans="1:17" ht="15" customHeight="1" x14ac:dyDescent="0.35">
      <c r="A105" s="3">
        <v>83</v>
      </c>
      <c r="B105" t="s">
        <v>1845</v>
      </c>
      <c r="C105" t="s">
        <v>77</v>
      </c>
      <c r="D105" s="10" t="s">
        <v>1846</v>
      </c>
      <c r="E105" s="13">
        <v>43354420208</v>
      </c>
      <c r="F105" t="s">
        <v>1695</v>
      </c>
      <c r="G105" s="13">
        <v>28</v>
      </c>
      <c r="H105" s="13">
        <v>0</v>
      </c>
      <c r="I105" s="17">
        <v>11</v>
      </c>
      <c r="J105" s="13">
        <v>0</v>
      </c>
      <c r="K105" s="13">
        <v>0</v>
      </c>
      <c r="L105" s="13">
        <v>17</v>
      </c>
      <c r="M105">
        <v>0</v>
      </c>
      <c r="N105">
        <v>0</v>
      </c>
      <c r="O105">
        <v>0</v>
      </c>
      <c r="P105" s="3">
        <v>0</v>
      </c>
      <c r="Q105">
        <v>0</v>
      </c>
    </row>
    <row r="106" spans="1:17" ht="15" customHeight="1" x14ac:dyDescent="0.35">
      <c r="A106" s="3">
        <v>84</v>
      </c>
      <c r="B106" t="s">
        <v>1847</v>
      </c>
      <c r="C106" t="s">
        <v>946</v>
      </c>
      <c r="D106" s="10" t="s">
        <v>1848</v>
      </c>
      <c r="E106" s="13">
        <v>43561890974</v>
      </c>
      <c r="F106" t="s">
        <v>1695</v>
      </c>
      <c r="G106" s="13">
        <v>27</v>
      </c>
      <c r="H106" s="17">
        <v>27</v>
      </c>
      <c r="I106" s="13">
        <v>0</v>
      </c>
      <c r="J106" s="13">
        <v>0</v>
      </c>
      <c r="K106" s="13">
        <v>0</v>
      </c>
      <c r="L106" s="13">
        <v>0</v>
      </c>
      <c r="M106">
        <v>0</v>
      </c>
      <c r="N106">
        <v>0</v>
      </c>
      <c r="O106">
        <v>0</v>
      </c>
      <c r="P106" s="3">
        <v>0</v>
      </c>
      <c r="Q106">
        <v>0</v>
      </c>
    </row>
    <row r="107" spans="1:17" ht="15" customHeight="1" x14ac:dyDescent="0.35">
      <c r="A107" s="3">
        <v>85</v>
      </c>
      <c r="B107" t="s">
        <v>1849</v>
      </c>
      <c r="C107" t="s">
        <v>77</v>
      </c>
      <c r="D107" s="10" t="s">
        <v>1850</v>
      </c>
      <c r="E107" s="13">
        <v>43354420217</v>
      </c>
      <c r="F107" t="s">
        <v>1695</v>
      </c>
      <c r="G107" s="13">
        <v>27</v>
      </c>
      <c r="H107" s="13">
        <v>0</v>
      </c>
      <c r="I107" s="17">
        <v>14</v>
      </c>
      <c r="J107" s="13">
        <v>0</v>
      </c>
      <c r="K107" s="13">
        <v>0</v>
      </c>
      <c r="L107" s="13">
        <v>13</v>
      </c>
      <c r="M107">
        <v>0</v>
      </c>
      <c r="N107">
        <v>0</v>
      </c>
      <c r="O107">
        <v>0</v>
      </c>
      <c r="P107" s="3">
        <v>0</v>
      </c>
      <c r="Q107">
        <v>0</v>
      </c>
    </row>
    <row r="108" spans="1:17" x14ac:dyDescent="0.35">
      <c r="A108" s="3">
        <v>86</v>
      </c>
      <c r="B108" s="4" t="s">
        <v>1851</v>
      </c>
      <c r="C108" s="4" t="s">
        <v>1381</v>
      </c>
      <c r="D108" s="18">
        <v>10084962179</v>
      </c>
      <c r="E108" s="5">
        <v>43352621174</v>
      </c>
      <c r="F108" s="4" t="s">
        <v>1695</v>
      </c>
      <c r="G108" s="13">
        <v>25</v>
      </c>
      <c r="H108" s="13">
        <v>0</v>
      </c>
      <c r="I108" s="13">
        <v>0</v>
      </c>
      <c r="J108" s="5">
        <v>25</v>
      </c>
      <c r="K108" s="13">
        <v>0</v>
      </c>
      <c r="L108" s="13">
        <v>0</v>
      </c>
      <c r="M108">
        <v>0</v>
      </c>
      <c r="N108">
        <v>0</v>
      </c>
      <c r="O108">
        <v>0</v>
      </c>
      <c r="P108" s="3">
        <v>0</v>
      </c>
      <c r="Q108">
        <v>0</v>
      </c>
    </row>
    <row r="109" spans="1:17" x14ac:dyDescent="0.35">
      <c r="A109" s="3">
        <v>87</v>
      </c>
      <c r="B109" t="s">
        <v>1852</v>
      </c>
      <c r="C109" t="s">
        <v>77</v>
      </c>
      <c r="D109" s="10" t="s">
        <v>1853</v>
      </c>
      <c r="E109" s="13">
        <v>43354420256</v>
      </c>
      <c r="F109" t="s">
        <v>1695</v>
      </c>
      <c r="G109" s="13">
        <v>24</v>
      </c>
      <c r="H109" s="13">
        <v>0</v>
      </c>
      <c r="I109" s="17">
        <v>12</v>
      </c>
      <c r="J109" s="13">
        <v>0</v>
      </c>
      <c r="K109" s="13">
        <v>0</v>
      </c>
      <c r="L109" s="13">
        <v>12</v>
      </c>
      <c r="M109">
        <v>0</v>
      </c>
      <c r="N109">
        <v>0</v>
      </c>
      <c r="O109">
        <v>0</v>
      </c>
      <c r="P109" s="3">
        <v>0</v>
      </c>
      <c r="Q109">
        <v>0</v>
      </c>
    </row>
    <row r="110" spans="1:17" x14ac:dyDescent="0.35">
      <c r="A110" s="3">
        <v>88</v>
      </c>
      <c r="B110" t="s">
        <v>1854</v>
      </c>
      <c r="C110" t="s">
        <v>72</v>
      </c>
      <c r="D110" s="10" t="s">
        <v>693</v>
      </c>
      <c r="E110" s="13">
        <v>43354380177</v>
      </c>
      <c r="F110" t="s">
        <v>1695</v>
      </c>
      <c r="G110" s="13">
        <v>23</v>
      </c>
      <c r="H110" s="13">
        <v>0</v>
      </c>
      <c r="I110" s="17">
        <v>23</v>
      </c>
      <c r="J110" s="13">
        <v>0</v>
      </c>
      <c r="K110" s="13">
        <v>0</v>
      </c>
      <c r="L110" s="13">
        <v>0</v>
      </c>
      <c r="M110">
        <v>0</v>
      </c>
      <c r="N110">
        <v>0</v>
      </c>
      <c r="O110">
        <v>0</v>
      </c>
      <c r="P110" s="3">
        <v>0</v>
      </c>
      <c r="Q110">
        <v>0</v>
      </c>
    </row>
    <row r="111" spans="1:17" x14ac:dyDescent="0.35">
      <c r="A111" s="3">
        <v>89</v>
      </c>
      <c r="B111" s="4" t="s">
        <v>1855</v>
      </c>
      <c r="C111" s="4" t="s">
        <v>1381</v>
      </c>
      <c r="D111" s="18">
        <v>10133270001</v>
      </c>
      <c r="E111" s="5">
        <v>43352621156</v>
      </c>
      <c r="F111" s="4" t="s">
        <v>1695</v>
      </c>
      <c r="G111" s="13">
        <v>21</v>
      </c>
      <c r="H111" s="13">
        <v>0</v>
      </c>
      <c r="I111" s="13">
        <v>0</v>
      </c>
      <c r="J111" s="5">
        <v>21</v>
      </c>
      <c r="K111" s="13">
        <v>0</v>
      </c>
      <c r="L111" s="13">
        <v>0</v>
      </c>
      <c r="M111">
        <v>0</v>
      </c>
      <c r="N111">
        <v>0</v>
      </c>
      <c r="O111">
        <v>0</v>
      </c>
      <c r="P111" s="3">
        <v>0</v>
      </c>
      <c r="Q111">
        <v>0</v>
      </c>
    </row>
    <row r="112" spans="1:17" ht="15" customHeight="1" x14ac:dyDescent="0.35">
      <c r="A112" s="3">
        <v>90</v>
      </c>
      <c r="B112" t="s">
        <v>1856</v>
      </c>
      <c r="C112" t="s">
        <v>48</v>
      </c>
      <c r="D112" t="s">
        <v>1857</v>
      </c>
      <c r="E112">
        <v>43222651033</v>
      </c>
      <c r="F112" t="s">
        <v>1695</v>
      </c>
      <c r="G112" s="13">
        <v>21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>
        <v>21</v>
      </c>
      <c r="N112">
        <v>0</v>
      </c>
      <c r="O112">
        <v>0</v>
      </c>
      <c r="P112" s="3">
        <v>0</v>
      </c>
      <c r="Q112">
        <v>0</v>
      </c>
    </row>
    <row r="113" spans="1:17" ht="15" customHeight="1" x14ac:dyDescent="0.35">
      <c r="A113" s="3">
        <v>91</v>
      </c>
      <c r="B113" t="s">
        <v>1858</v>
      </c>
      <c r="C113" t="s">
        <v>77</v>
      </c>
      <c r="D113" s="10" t="s">
        <v>1859</v>
      </c>
      <c r="E113" s="13">
        <v>43354420155</v>
      </c>
      <c r="F113" t="s">
        <v>1695</v>
      </c>
      <c r="G113" s="13">
        <v>20</v>
      </c>
      <c r="H113" s="13">
        <v>0</v>
      </c>
      <c r="I113" s="17">
        <v>20</v>
      </c>
      <c r="J113" s="13">
        <v>0</v>
      </c>
      <c r="K113" s="13">
        <v>0</v>
      </c>
      <c r="L113" s="13">
        <v>0</v>
      </c>
      <c r="M113">
        <v>0</v>
      </c>
      <c r="N113">
        <v>0</v>
      </c>
      <c r="O113">
        <v>0</v>
      </c>
      <c r="P113" s="3">
        <v>0</v>
      </c>
      <c r="Q113">
        <v>0</v>
      </c>
    </row>
    <row r="114" spans="1:17" ht="15" customHeight="1" x14ac:dyDescent="0.35">
      <c r="A114" s="3">
        <v>92</v>
      </c>
      <c r="B114" t="s">
        <v>1860</v>
      </c>
      <c r="C114" t="s">
        <v>1593</v>
      </c>
      <c r="D114" s="10" t="s">
        <v>1861</v>
      </c>
      <c r="E114" s="13">
        <v>43225041183</v>
      </c>
      <c r="F114" t="s">
        <v>1695</v>
      </c>
      <c r="G114" s="13">
        <v>19</v>
      </c>
      <c r="H114" s="13">
        <v>0</v>
      </c>
      <c r="I114" s="13">
        <v>0</v>
      </c>
      <c r="J114" s="13">
        <v>0</v>
      </c>
      <c r="K114" s="13">
        <v>0</v>
      </c>
      <c r="L114" s="13">
        <v>19</v>
      </c>
      <c r="M114">
        <v>0</v>
      </c>
      <c r="N114">
        <v>0</v>
      </c>
      <c r="O114">
        <v>0</v>
      </c>
      <c r="P114" s="3">
        <v>0</v>
      </c>
      <c r="Q114">
        <v>0</v>
      </c>
    </row>
    <row r="115" spans="1:17" ht="15" customHeight="1" x14ac:dyDescent="0.35">
      <c r="A115" s="3">
        <v>93</v>
      </c>
      <c r="B115" t="s">
        <v>1862</v>
      </c>
      <c r="C115" t="s">
        <v>62</v>
      </c>
      <c r="D115" s="10" t="s">
        <v>1863</v>
      </c>
      <c r="E115" s="13">
        <v>43222331096</v>
      </c>
      <c r="F115" t="s">
        <v>1695</v>
      </c>
      <c r="G115" s="13">
        <v>18</v>
      </c>
      <c r="H115" s="13">
        <v>0</v>
      </c>
      <c r="I115" s="13">
        <v>0</v>
      </c>
      <c r="J115" s="13">
        <v>0</v>
      </c>
      <c r="K115" s="13">
        <v>0</v>
      </c>
      <c r="L115" s="13">
        <v>18</v>
      </c>
      <c r="M115">
        <v>0</v>
      </c>
      <c r="N115">
        <v>0</v>
      </c>
      <c r="O115">
        <v>0</v>
      </c>
      <c r="P115" s="3">
        <v>0</v>
      </c>
      <c r="Q115">
        <v>0</v>
      </c>
    </row>
    <row r="116" spans="1:17" ht="15" customHeight="1" x14ac:dyDescent="0.35">
      <c r="A116" s="3">
        <v>94</v>
      </c>
      <c r="B116" t="s">
        <v>1864</v>
      </c>
      <c r="C116" t="s">
        <v>207</v>
      </c>
      <c r="D116" t="s">
        <v>1865</v>
      </c>
      <c r="E116">
        <v>43223530554</v>
      </c>
      <c r="F116" t="s">
        <v>1695</v>
      </c>
      <c r="G116" s="13">
        <v>18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>
        <v>18</v>
      </c>
      <c r="N116">
        <v>0</v>
      </c>
      <c r="O116">
        <v>0</v>
      </c>
      <c r="P116" s="3">
        <v>0</v>
      </c>
      <c r="Q116">
        <v>0</v>
      </c>
    </row>
    <row r="117" spans="1:17" ht="15" customHeight="1" x14ac:dyDescent="0.35">
      <c r="A117" s="3">
        <v>95</v>
      </c>
      <c r="B117" s="4" t="s">
        <v>1866</v>
      </c>
      <c r="C117" s="4" t="s">
        <v>1381</v>
      </c>
      <c r="D117" s="18">
        <v>10097880963</v>
      </c>
      <c r="E117" s="5">
        <v>43352621060</v>
      </c>
      <c r="F117" s="4" t="s">
        <v>1695</v>
      </c>
      <c r="G117" s="13">
        <v>17</v>
      </c>
      <c r="H117" s="13">
        <v>0</v>
      </c>
      <c r="I117" s="13">
        <v>0</v>
      </c>
      <c r="J117" s="5">
        <v>17</v>
      </c>
      <c r="K117" s="13">
        <v>0</v>
      </c>
      <c r="L117" s="13">
        <v>0</v>
      </c>
      <c r="M117">
        <v>0</v>
      </c>
      <c r="N117">
        <v>0</v>
      </c>
      <c r="O117">
        <v>0</v>
      </c>
      <c r="P117" s="3">
        <v>0</v>
      </c>
      <c r="Q117">
        <v>0</v>
      </c>
    </row>
    <row r="118" spans="1:17" ht="15" customHeight="1" x14ac:dyDescent="0.35">
      <c r="A118" s="3">
        <v>96</v>
      </c>
      <c r="B118" t="s">
        <v>1867</v>
      </c>
      <c r="C118" t="s">
        <v>974</v>
      </c>
      <c r="D118" s="10" t="s">
        <v>1868</v>
      </c>
      <c r="E118" s="13">
        <v>43222000995</v>
      </c>
      <c r="F118" t="s">
        <v>1695</v>
      </c>
      <c r="G118" s="13">
        <v>16</v>
      </c>
      <c r="H118" s="13">
        <v>0</v>
      </c>
      <c r="I118" s="13">
        <v>0</v>
      </c>
      <c r="J118" s="13">
        <v>0</v>
      </c>
      <c r="K118" s="13">
        <v>16</v>
      </c>
      <c r="L118" s="13">
        <v>0</v>
      </c>
      <c r="M118">
        <v>0</v>
      </c>
      <c r="N118">
        <v>0</v>
      </c>
      <c r="O118">
        <v>0</v>
      </c>
      <c r="P118" s="3">
        <v>0</v>
      </c>
      <c r="Q118">
        <v>0</v>
      </c>
    </row>
    <row r="119" spans="1:17" ht="15" customHeight="1" x14ac:dyDescent="0.35">
      <c r="A119" s="3">
        <v>97</v>
      </c>
      <c r="B119" t="s">
        <v>1869</v>
      </c>
      <c r="C119" t="s">
        <v>53</v>
      </c>
      <c r="D119" s="10" t="s">
        <v>1870</v>
      </c>
      <c r="E119" s="13">
        <v>43563340211</v>
      </c>
      <c r="F119" t="s">
        <v>1695</v>
      </c>
      <c r="G119" s="13">
        <v>15</v>
      </c>
      <c r="H119" s="17">
        <v>15</v>
      </c>
      <c r="I119" s="13">
        <v>0</v>
      </c>
      <c r="J119" s="13">
        <v>0</v>
      </c>
      <c r="K119" s="13">
        <v>0</v>
      </c>
      <c r="L119" s="13">
        <v>0</v>
      </c>
      <c r="M119">
        <v>0</v>
      </c>
      <c r="N119">
        <v>0</v>
      </c>
      <c r="O119">
        <v>0</v>
      </c>
      <c r="P119" s="3">
        <v>0</v>
      </c>
      <c r="Q119">
        <v>0</v>
      </c>
    </row>
    <row r="120" spans="1:17" ht="15" customHeight="1" x14ac:dyDescent="0.35">
      <c r="A120" s="3">
        <v>98</v>
      </c>
      <c r="B120" s="4" t="s">
        <v>1871</v>
      </c>
      <c r="C120" s="4" t="s">
        <v>1381</v>
      </c>
      <c r="D120" s="18">
        <v>10133363664</v>
      </c>
      <c r="E120" s="5">
        <v>43352621172</v>
      </c>
      <c r="F120" s="4" t="s">
        <v>1695</v>
      </c>
      <c r="G120" s="13">
        <v>15</v>
      </c>
      <c r="H120" s="13">
        <v>0</v>
      </c>
      <c r="I120" s="13">
        <v>0</v>
      </c>
      <c r="J120" s="5">
        <v>15</v>
      </c>
      <c r="K120" s="13">
        <v>0</v>
      </c>
      <c r="L120" s="13">
        <v>0</v>
      </c>
      <c r="M120">
        <v>0</v>
      </c>
      <c r="N120">
        <v>0</v>
      </c>
      <c r="O120">
        <v>0</v>
      </c>
      <c r="P120" s="3">
        <v>0</v>
      </c>
      <c r="Q120">
        <v>0</v>
      </c>
    </row>
    <row r="121" spans="1:17" ht="15" customHeight="1" x14ac:dyDescent="0.35">
      <c r="A121" s="3">
        <v>99</v>
      </c>
      <c r="B121" t="s">
        <v>1872</v>
      </c>
      <c r="C121" t="s">
        <v>184</v>
      </c>
      <c r="D121" s="10" t="s">
        <v>1873</v>
      </c>
      <c r="E121" s="13">
        <v>43222841079</v>
      </c>
      <c r="F121" t="s">
        <v>1695</v>
      </c>
      <c r="G121" s="13">
        <v>15</v>
      </c>
      <c r="H121" s="13">
        <v>0</v>
      </c>
      <c r="I121" s="13">
        <v>0</v>
      </c>
      <c r="J121" s="13">
        <v>0</v>
      </c>
      <c r="K121" s="13">
        <v>15</v>
      </c>
      <c r="L121" s="13">
        <v>0</v>
      </c>
      <c r="M121">
        <v>0</v>
      </c>
      <c r="N121">
        <v>0</v>
      </c>
      <c r="O121">
        <v>0</v>
      </c>
      <c r="P121" s="3">
        <v>0</v>
      </c>
      <c r="Q121">
        <v>0</v>
      </c>
    </row>
    <row r="122" spans="1:17" x14ac:dyDescent="0.35">
      <c r="A122" s="3">
        <v>100</v>
      </c>
      <c r="B122" t="s">
        <v>1688</v>
      </c>
      <c r="C122" t="s">
        <v>134</v>
      </c>
      <c r="D122" t="s">
        <v>1874</v>
      </c>
      <c r="E122">
        <v>43223140819</v>
      </c>
      <c r="F122" t="s">
        <v>1695</v>
      </c>
      <c r="G122" s="13">
        <v>15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>
        <v>10</v>
      </c>
      <c r="N122">
        <v>0</v>
      </c>
      <c r="O122">
        <v>0</v>
      </c>
      <c r="P122" s="3">
        <v>5</v>
      </c>
      <c r="Q122">
        <v>0</v>
      </c>
    </row>
    <row r="123" spans="1:17" x14ac:dyDescent="0.35">
      <c r="A123" s="3">
        <v>101</v>
      </c>
      <c r="B123" t="s">
        <v>1875</v>
      </c>
      <c r="C123" t="s">
        <v>39</v>
      </c>
      <c r="D123" s="10">
        <v>0</v>
      </c>
      <c r="E123" s="13">
        <v>43352501020</v>
      </c>
      <c r="F123" t="s">
        <v>1695</v>
      </c>
      <c r="G123" s="13">
        <v>14</v>
      </c>
      <c r="H123" s="13">
        <v>0</v>
      </c>
      <c r="I123" s="13">
        <v>0</v>
      </c>
      <c r="J123" s="13">
        <v>0</v>
      </c>
      <c r="K123" s="13">
        <v>14</v>
      </c>
      <c r="L123" s="13">
        <v>0</v>
      </c>
      <c r="M123">
        <v>0</v>
      </c>
      <c r="N123">
        <v>0</v>
      </c>
      <c r="O123">
        <v>0</v>
      </c>
      <c r="P123" s="3">
        <v>0</v>
      </c>
      <c r="Q123">
        <v>0</v>
      </c>
    </row>
    <row r="124" spans="1:17" x14ac:dyDescent="0.35">
      <c r="A124" s="3">
        <v>102</v>
      </c>
      <c r="B124" t="s">
        <v>1876</v>
      </c>
      <c r="C124" t="s">
        <v>67</v>
      </c>
      <c r="D124" t="s">
        <v>1877</v>
      </c>
      <c r="E124">
        <v>43223510398</v>
      </c>
      <c r="F124" t="s">
        <v>1695</v>
      </c>
      <c r="G124" s="13">
        <v>14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>
        <v>14</v>
      </c>
      <c r="N124">
        <v>0</v>
      </c>
      <c r="O124">
        <v>0</v>
      </c>
      <c r="P124" s="3">
        <v>0</v>
      </c>
      <c r="Q124">
        <v>0</v>
      </c>
    </row>
    <row r="125" spans="1:17" x14ac:dyDescent="0.35">
      <c r="A125" s="3">
        <v>103</v>
      </c>
      <c r="B125" t="s">
        <v>1878</v>
      </c>
      <c r="C125" t="s">
        <v>129</v>
      </c>
      <c r="D125" s="10" t="s">
        <v>696</v>
      </c>
      <c r="E125" s="13">
        <v>43562310427</v>
      </c>
      <c r="F125" t="s">
        <v>1695</v>
      </c>
      <c r="G125" s="13">
        <v>12</v>
      </c>
      <c r="H125" s="17">
        <v>12</v>
      </c>
      <c r="I125" s="13">
        <v>0</v>
      </c>
      <c r="J125" s="13">
        <v>0</v>
      </c>
      <c r="K125" s="13">
        <v>0</v>
      </c>
      <c r="L125" s="13">
        <v>0</v>
      </c>
      <c r="M125">
        <v>0</v>
      </c>
      <c r="N125">
        <v>0</v>
      </c>
      <c r="O125">
        <v>0</v>
      </c>
      <c r="P125" s="3">
        <v>0</v>
      </c>
      <c r="Q125">
        <v>0</v>
      </c>
    </row>
    <row r="126" spans="1:17" x14ac:dyDescent="0.35">
      <c r="A126" s="3">
        <v>104</v>
      </c>
      <c r="B126" t="s">
        <v>1879</v>
      </c>
      <c r="C126" t="s">
        <v>1381</v>
      </c>
      <c r="D126" s="10" t="s">
        <v>1880</v>
      </c>
      <c r="E126" s="13">
        <v>43352621183</v>
      </c>
      <c r="F126" t="s">
        <v>1695</v>
      </c>
      <c r="G126" s="13">
        <v>11</v>
      </c>
      <c r="H126" s="13">
        <v>0</v>
      </c>
      <c r="I126" s="13">
        <v>0</v>
      </c>
      <c r="J126" s="13">
        <v>0</v>
      </c>
      <c r="K126" s="13">
        <v>0</v>
      </c>
      <c r="L126" s="13">
        <v>11</v>
      </c>
      <c r="M126">
        <v>0</v>
      </c>
      <c r="N126">
        <v>0</v>
      </c>
      <c r="O126">
        <v>0</v>
      </c>
      <c r="P126" s="3">
        <v>0</v>
      </c>
      <c r="Q126">
        <v>0</v>
      </c>
    </row>
    <row r="127" spans="1:17" x14ac:dyDescent="0.35">
      <c r="A127" s="3">
        <v>105</v>
      </c>
      <c r="B127" t="s">
        <v>1881</v>
      </c>
      <c r="C127" t="s">
        <v>188</v>
      </c>
      <c r="D127" s="10" t="s">
        <v>1882</v>
      </c>
      <c r="E127" s="13">
        <v>52440030525</v>
      </c>
      <c r="F127" t="s">
        <v>1695</v>
      </c>
      <c r="G127" s="13">
        <v>10</v>
      </c>
      <c r="H127" s="17">
        <v>10</v>
      </c>
      <c r="I127" s="13">
        <v>0</v>
      </c>
      <c r="J127" s="13">
        <v>0</v>
      </c>
      <c r="K127" s="13">
        <v>0</v>
      </c>
      <c r="L127" s="13">
        <v>0</v>
      </c>
      <c r="M127">
        <v>0</v>
      </c>
      <c r="N127">
        <v>0</v>
      </c>
      <c r="O127">
        <v>0</v>
      </c>
      <c r="P127" s="3">
        <v>0</v>
      </c>
      <c r="Q127">
        <v>0</v>
      </c>
    </row>
    <row r="128" spans="1:17" x14ac:dyDescent="0.35">
      <c r="A128" s="3">
        <v>106</v>
      </c>
      <c r="B128" t="s">
        <v>1883</v>
      </c>
      <c r="C128" t="s">
        <v>100</v>
      </c>
      <c r="D128" s="10" t="s">
        <v>1884</v>
      </c>
      <c r="E128" s="13">
        <v>43351011114</v>
      </c>
      <c r="F128" t="s">
        <v>1695</v>
      </c>
      <c r="G128" s="13">
        <v>5</v>
      </c>
      <c r="H128" s="13">
        <v>0</v>
      </c>
      <c r="I128" s="17">
        <v>5</v>
      </c>
      <c r="J128" s="13">
        <v>0</v>
      </c>
      <c r="K128" s="13">
        <v>0</v>
      </c>
      <c r="L128" s="13">
        <v>0</v>
      </c>
      <c r="M128">
        <v>0</v>
      </c>
      <c r="N128">
        <v>0</v>
      </c>
      <c r="O128">
        <v>0</v>
      </c>
      <c r="P128" s="3">
        <v>0</v>
      </c>
      <c r="Q128">
        <v>0</v>
      </c>
    </row>
    <row r="129" spans="1:17" x14ac:dyDescent="0.35">
      <c r="A129" s="3">
        <v>107</v>
      </c>
      <c r="B129" t="s">
        <v>1885</v>
      </c>
      <c r="C129" t="s">
        <v>1618</v>
      </c>
      <c r="D129" t="s">
        <v>1886</v>
      </c>
      <c r="E129">
        <v>43290550091</v>
      </c>
      <c r="F129" t="s">
        <v>1695</v>
      </c>
      <c r="G129" s="13">
        <v>5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5</v>
      </c>
      <c r="O129">
        <v>0</v>
      </c>
      <c r="P129" s="3">
        <v>0</v>
      </c>
      <c r="Q12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2"/>
  <sheetViews>
    <sheetView tabSelected="1" workbookViewId="0">
      <selection activeCell="B14" sqref="B14"/>
    </sheetView>
  </sheetViews>
  <sheetFormatPr baseColWidth="10" defaultColWidth="8.81640625" defaultRowHeight="14.5" x14ac:dyDescent="0.35"/>
  <cols>
    <col min="1" max="1" width="14.7265625" style="3" bestFit="1" customWidth="1"/>
    <col min="2" max="2" width="28.81640625" bestFit="1" customWidth="1"/>
    <col min="3" max="3" width="34.26953125" bestFit="1" customWidth="1"/>
    <col min="4" max="4" width="17.54296875" bestFit="1" customWidth="1"/>
    <col min="5" max="5" width="13.26953125" bestFit="1" customWidth="1"/>
    <col min="6" max="6" width="9.453125" bestFit="1" customWidth="1"/>
    <col min="7" max="7" width="5.54296875" style="3" bestFit="1" customWidth="1"/>
    <col min="8" max="8" width="10" style="3" bestFit="1" customWidth="1"/>
    <col min="9" max="9" width="8.453125" style="3" bestFit="1" customWidth="1"/>
    <col min="10" max="10" width="8.81640625" style="3" bestFit="1" customWidth="1"/>
    <col min="11" max="11" width="11.1796875" style="3" bestFit="1" customWidth="1"/>
    <col min="12" max="12" width="7.26953125" style="3" bestFit="1" customWidth="1"/>
    <col min="13" max="13" width="10.1796875" style="3" bestFit="1" customWidth="1"/>
    <col min="14" max="14" width="10.54296875" style="3" bestFit="1" customWidth="1"/>
    <col min="15" max="15" width="12.453125" style="3" bestFit="1" customWidth="1"/>
    <col min="16" max="16" width="10.26953125" style="3" bestFit="1" customWidth="1"/>
    <col min="17" max="17" width="14" bestFit="1" customWidth="1"/>
    <col min="18" max="18" width="9.7265625" bestFit="1" customWidth="1"/>
  </cols>
  <sheetData>
    <row r="1" spans="1:18" ht="15" customHeight="1" x14ac:dyDescent="0.35">
      <c r="A1" s="3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1887</v>
      </c>
    </row>
    <row r="2" spans="1:18" ht="15" customHeight="1" x14ac:dyDescent="0.35">
      <c r="A2" s="57">
        <f>RANK(G2,$G$2:$G$156,0)</f>
        <v>1</v>
      </c>
      <c r="B2" s="55" t="s">
        <v>1888</v>
      </c>
      <c r="C2" s="55" t="s">
        <v>184</v>
      </c>
      <c r="D2" s="55" t="s">
        <v>728</v>
      </c>
      <c r="E2" s="55">
        <v>43222840202</v>
      </c>
      <c r="F2" s="55" t="s">
        <v>1889</v>
      </c>
      <c r="G2" s="57">
        <f t="shared" ref="G2:G33" si="0">SUM( (H2:R2))</f>
        <v>780</v>
      </c>
      <c r="H2" s="57">
        <v>92</v>
      </c>
      <c r="I2" s="57">
        <v>100</v>
      </c>
      <c r="J2" s="57">
        <v>79</v>
      </c>
      <c r="K2" s="57">
        <v>85</v>
      </c>
      <c r="L2" s="57">
        <v>70</v>
      </c>
      <c r="M2" s="57">
        <v>85</v>
      </c>
      <c r="N2" s="57" t="s">
        <v>1890</v>
      </c>
      <c r="O2" s="57" t="s">
        <v>1891</v>
      </c>
      <c r="P2" s="57">
        <v>92</v>
      </c>
      <c r="Q2" s="55">
        <v>92</v>
      </c>
      <c r="R2" s="55">
        <v>85</v>
      </c>
    </row>
    <row r="3" spans="1:18" ht="15" customHeight="1" x14ac:dyDescent="0.35">
      <c r="A3" s="57">
        <f t="shared" ref="A3:A66" si="1">RANK(G3,$G$2:$G$156,0)</f>
        <v>2</v>
      </c>
      <c r="B3" s="55" t="s">
        <v>1892</v>
      </c>
      <c r="C3" s="55" t="s">
        <v>545</v>
      </c>
      <c r="D3" s="55" t="s">
        <v>897</v>
      </c>
      <c r="E3" s="55">
        <v>43560090259</v>
      </c>
      <c r="F3" s="55" t="s">
        <v>1889</v>
      </c>
      <c r="G3" s="57">
        <f>SUM( (H3:R3))</f>
        <v>770</v>
      </c>
      <c r="H3" s="57" t="s">
        <v>1893</v>
      </c>
      <c r="I3" s="57">
        <v>80</v>
      </c>
      <c r="J3" s="57">
        <v>80</v>
      </c>
      <c r="K3" s="57" t="s">
        <v>1893</v>
      </c>
      <c r="L3" s="57">
        <v>100</v>
      </c>
      <c r="M3" s="57">
        <v>100</v>
      </c>
      <c r="N3" s="57">
        <v>100</v>
      </c>
      <c r="O3" s="57">
        <v>70</v>
      </c>
      <c r="P3" s="57">
        <v>100</v>
      </c>
      <c r="Q3" s="55">
        <v>70</v>
      </c>
      <c r="R3" s="57">
        <v>70</v>
      </c>
    </row>
    <row r="4" spans="1:18" ht="15" customHeight="1" x14ac:dyDescent="0.35">
      <c r="A4" s="57">
        <f t="shared" si="1"/>
        <v>2</v>
      </c>
      <c r="B4" s="55" t="s">
        <v>1894</v>
      </c>
      <c r="C4" s="55" t="s">
        <v>67</v>
      </c>
      <c r="D4" s="55" t="s">
        <v>731</v>
      </c>
      <c r="E4" s="55">
        <v>43223510320</v>
      </c>
      <c r="F4" s="55" t="s">
        <v>1889</v>
      </c>
      <c r="G4" s="57">
        <f>SUM( (H4:R4))</f>
        <v>770</v>
      </c>
      <c r="H4" s="57">
        <v>100</v>
      </c>
      <c r="I4" s="57">
        <v>92</v>
      </c>
      <c r="J4" s="57" t="s">
        <v>1895</v>
      </c>
      <c r="K4" s="57">
        <v>58</v>
      </c>
      <c r="L4" s="57" t="s">
        <v>1891</v>
      </c>
      <c r="M4" s="57">
        <v>100</v>
      </c>
      <c r="N4" s="57">
        <v>92</v>
      </c>
      <c r="O4" s="57">
        <v>85</v>
      </c>
      <c r="P4" s="57">
        <v>85</v>
      </c>
      <c r="Q4" s="55">
        <v>66</v>
      </c>
      <c r="R4" s="55">
        <v>92</v>
      </c>
    </row>
    <row r="5" spans="1:18" ht="15" customHeight="1" x14ac:dyDescent="0.35">
      <c r="A5" s="57">
        <f t="shared" si="1"/>
        <v>4</v>
      </c>
      <c r="B5" s="55" t="s">
        <v>1896</v>
      </c>
      <c r="C5" s="55" t="s">
        <v>352</v>
      </c>
      <c r="D5" s="55" t="s">
        <v>901</v>
      </c>
      <c r="E5" s="55">
        <v>43293300123</v>
      </c>
      <c r="F5" s="55" t="s">
        <v>1889</v>
      </c>
      <c r="G5" s="57">
        <f>SUM( (H5:R5))</f>
        <v>760</v>
      </c>
      <c r="H5" s="57">
        <v>100</v>
      </c>
      <c r="I5" s="57">
        <v>100</v>
      </c>
      <c r="J5" s="57">
        <v>0</v>
      </c>
      <c r="K5" s="57">
        <v>70</v>
      </c>
      <c r="L5" s="57">
        <v>80</v>
      </c>
      <c r="M5" s="57" t="s">
        <v>1893</v>
      </c>
      <c r="N5" s="57">
        <v>80</v>
      </c>
      <c r="O5" s="57">
        <v>80</v>
      </c>
      <c r="P5" s="57">
        <v>70</v>
      </c>
      <c r="Q5" s="55">
        <v>80</v>
      </c>
      <c r="R5" s="55">
        <v>100</v>
      </c>
    </row>
    <row r="6" spans="1:18" ht="15" customHeight="1" x14ac:dyDescent="0.35">
      <c r="A6" s="57">
        <f t="shared" si="1"/>
        <v>5</v>
      </c>
      <c r="B6" s="55" t="s">
        <v>1897</v>
      </c>
      <c r="C6" s="55" t="s">
        <v>67</v>
      </c>
      <c r="D6" s="55" t="s">
        <v>735</v>
      </c>
      <c r="E6" s="55">
        <v>43223510276</v>
      </c>
      <c r="F6" s="55" t="s">
        <v>1889</v>
      </c>
      <c r="G6" s="57">
        <f>SUM( (H6:R6))</f>
        <v>726</v>
      </c>
      <c r="H6" s="57">
        <v>63</v>
      </c>
      <c r="I6" s="57">
        <v>79</v>
      </c>
      <c r="J6" s="57">
        <v>92</v>
      </c>
      <c r="K6" s="57" t="s">
        <v>1898</v>
      </c>
      <c r="L6" s="57">
        <v>92</v>
      </c>
      <c r="M6" s="57">
        <v>50</v>
      </c>
      <c r="N6" s="57">
        <v>79</v>
      </c>
      <c r="O6" s="57">
        <v>92</v>
      </c>
      <c r="P6" s="57">
        <v>100</v>
      </c>
      <c r="Q6" s="55" t="s">
        <v>1899</v>
      </c>
      <c r="R6" s="55">
        <v>79</v>
      </c>
    </row>
    <row r="7" spans="1:18" ht="15" customHeight="1" x14ac:dyDescent="0.35">
      <c r="A7" s="57">
        <f t="shared" si="1"/>
        <v>6</v>
      </c>
      <c r="B7" s="55" t="s">
        <v>1900</v>
      </c>
      <c r="C7" s="55" t="s">
        <v>82</v>
      </c>
      <c r="D7" s="55" t="s">
        <v>748</v>
      </c>
      <c r="E7" s="55">
        <v>43224770008</v>
      </c>
      <c r="F7" s="55" t="s">
        <v>1889</v>
      </c>
      <c r="G7" s="57">
        <f>SUM( (H7:R7))</f>
        <v>654</v>
      </c>
      <c r="H7" s="57">
        <v>85</v>
      </c>
      <c r="I7" s="57" t="s">
        <v>1890</v>
      </c>
      <c r="J7" s="57" t="s">
        <v>1890</v>
      </c>
      <c r="K7" s="57">
        <v>79</v>
      </c>
      <c r="L7" s="57">
        <v>85</v>
      </c>
      <c r="M7" s="57">
        <v>79</v>
      </c>
      <c r="N7" s="57">
        <v>0</v>
      </c>
      <c r="O7" s="57">
        <v>100</v>
      </c>
      <c r="P7" s="57">
        <v>52</v>
      </c>
      <c r="Q7" s="55">
        <v>74</v>
      </c>
      <c r="R7" s="55">
        <v>100</v>
      </c>
    </row>
    <row r="8" spans="1:18" ht="15" customHeight="1" x14ac:dyDescent="0.35">
      <c r="A8" s="57">
        <f t="shared" si="1"/>
        <v>7</v>
      </c>
      <c r="B8" s="55" t="s">
        <v>1901</v>
      </c>
      <c r="C8" s="55" t="s">
        <v>194</v>
      </c>
      <c r="D8" s="55" t="s">
        <v>738</v>
      </c>
      <c r="E8" s="55">
        <v>43294330039</v>
      </c>
      <c r="F8" s="55" t="s">
        <v>1889</v>
      </c>
      <c r="G8" s="57">
        <f>SUM( (H8:R8))</f>
        <v>644</v>
      </c>
      <c r="H8" s="57" t="s">
        <v>1893</v>
      </c>
      <c r="I8" s="57">
        <v>70</v>
      </c>
      <c r="J8" s="57" t="s">
        <v>1890</v>
      </c>
      <c r="K8" s="57">
        <v>63</v>
      </c>
      <c r="L8" s="57">
        <v>74</v>
      </c>
      <c r="M8" s="57">
        <v>74</v>
      </c>
      <c r="N8" s="57">
        <v>85</v>
      </c>
      <c r="O8" s="57">
        <v>60</v>
      </c>
      <c r="P8" s="57">
        <v>74</v>
      </c>
      <c r="Q8" s="55">
        <v>70</v>
      </c>
      <c r="R8" s="55">
        <v>74</v>
      </c>
    </row>
    <row r="9" spans="1:18" ht="15" customHeight="1" x14ac:dyDescent="0.35">
      <c r="A9" s="57">
        <f t="shared" si="1"/>
        <v>8</v>
      </c>
      <c r="B9" s="55" t="s">
        <v>1902</v>
      </c>
      <c r="C9" s="55" t="s">
        <v>33</v>
      </c>
      <c r="D9" s="55" t="s">
        <v>1903</v>
      </c>
      <c r="E9" s="55">
        <v>43351381056</v>
      </c>
      <c r="F9" s="55" t="s">
        <v>1889</v>
      </c>
      <c r="G9" s="57">
        <f>SUM( (H9:R9))</f>
        <v>642</v>
      </c>
      <c r="H9" s="57">
        <v>79</v>
      </c>
      <c r="I9" s="57" t="s">
        <v>1890</v>
      </c>
      <c r="J9" s="57">
        <v>100</v>
      </c>
      <c r="K9" s="57">
        <v>92</v>
      </c>
      <c r="L9" s="57">
        <v>100</v>
      </c>
      <c r="M9" s="57">
        <v>63</v>
      </c>
      <c r="N9" s="57">
        <v>50</v>
      </c>
      <c r="O9" s="57">
        <v>66</v>
      </c>
      <c r="P9" s="57">
        <v>44</v>
      </c>
      <c r="Q9" s="55">
        <v>48</v>
      </c>
      <c r="R9" s="55">
        <v>0</v>
      </c>
    </row>
    <row r="10" spans="1:18" ht="15" customHeight="1" x14ac:dyDescent="0.35">
      <c r="A10" s="57">
        <f t="shared" si="1"/>
        <v>9</v>
      </c>
      <c r="B10" s="55" t="s">
        <v>1904</v>
      </c>
      <c r="C10" s="55" t="s">
        <v>619</v>
      </c>
      <c r="D10" s="55" t="s">
        <v>746</v>
      </c>
      <c r="E10" s="55">
        <v>43560410097</v>
      </c>
      <c r="F10" s="55" t="s">
        <v>1889</v>
      </c>
      <c r="G10" s="57">
        <f>SUM( (H10:R10))</f>
        <v>631</v>
      </c>
      <c r="H10" s="57" t="s">
        <v>1890</v>
      </c>
      <c r="I10" s="57">
        <v>66</v>
      </c>
      <c r="J10" s="57">
        <v>85</v>
      </c>
      <c r="K10" s="57">
        <v>70</v>
      </c>
      <c r="L10" s="57">
        <v>66</v>
      </c>
      <c r="M10" s="57">
        <v>66</v>
      </c>
      <c r="N10" s="57">
        <v>66</v>
      </c>
      <c r="O10" s="57">
        <v>63</v>
      </c>
      <c r="P10" s="57">
        <v>79</v>
      </c>
      <c r="Q10" s="55" t="s">
        <v>1890</v>
      </c>
      <c r="R10" s="55">
        <v>70</v>
      </c>
    </row>
    <row r="11" spans="1:18" ht="15" customHeight="1" x14ac:dyDescent="0.35">
      <c r="A11" s="57">
        <f t="shared" si="1"/>
        <v>10</v>
      </c>
      <c r="B11" s="66" t="s">
        <v>1907</v>
      </c>
      <c r="C11" s="66" t="s">
        <v>184</v>
      </c>
      <c r="D11" s="66" t="s">
        <v>904</v>
      </c>
      <c r="E11" s="66">
        <v>43222840990</v>
      </c>
      <c r="F11" s="55" t="s">
        <v>1889</v>
      </c>
      <c r="G11" s="57">
        <f>SUM( (H11:R11))</f>
        <v>620</v>
      </c>
      <c r="H11" s="57">
        <v>0</v>
      </c>
      <c r="I11" s="57">
        <v>0</v>
      </c>
      <c r="J11" s="67">
        <v>100</v>
      </c>
      <c r="K11" s="57">
        <v>80</v>
      </c>
      <c r="L11" s="57"/>
      <c r="M11" s="57">
        <v>80</v>
      </c>
      <c r="N11" s="57"/>
      <c r="O11" s="57">
        <v>100</v>
      </c>
      <c r="P11" s="57">
        <v>80</v>
      </c>
      <c r="Q11" s="55">
        <v>100</v>
      </c>
      <c r="R11" s="57">
        <v>80</v>
      </c>
    </row>
    <row r="12" spans="1:18" ht="15" customHeight="1" x14ac:dyDescent="0.35">
      <c r="A12" s="57">
        <f t="shared" si="1"/>
        <v>11</v>
      </c>
      <c r="B12" s="55" t="s">
        <v>1908</v>
      </c>
      <c r="C12" s="55" t="s">
        <v>67</v>
      </c>
      <c r="D12" s="55" t="s">
        <v>744</v>
      </c>
      <c r="E12" s="55">
        <v>43223510247</v>
      </c>
      <c r="F12" s="55" t="s">
        <v>1889</v>
      </c>
      <c r="G12" s="57">
        <f>SUM( (H12:R12))</f>
        <v>597</v>
      </c>
      <c r="H12" s="57">
        <v>74</v>
      </c>
      <c r="I12" s="57">
        <v>85</v>
      </c>
      <c r="J12" s="57">
        <v>74</v>
      </c>
      <c r="K12" s="57" t="s">
        <v>1890</v>
      </c>
      <c r="L12" s="57">
        <v>79</v>
      </c>
      <c r="M12" s="57">
        <v>92</v>
      </c>
      <c r="N12" s="57">
        <v>56</v>
      </c>
      <c r="O12" s="57">
        <v>48</v>
      </c>
      <c r="P12" s="57">
        <v>37</v>
      </c>
      <c r="Q12" s="55">
        <v>52</v>
      </c>
      <c r="R12" s="55">
        <v>0</v>
      </c>
    </row>
    <row r="13" spans="1:18" ht="15" customHeight="1" x14ac:dyDescent="0.35">
      <c r="A13" s="57">
        <f t="shared" si="1"/>
        <v>12</v>
      </c>
      <c r="B13" s="55" t="s">
        <v>1909</v>
      </c>
      <c r="C13" s="55" t="s">
        <v>39</v>
      </c>
      <c r="D13" s="55" t="s">
        <v>755</v>
      </c>
      <c r="E13" s="55">
        <v>43352501014</v>
      </c>
      <c r="F13" s="55" t="s">
        <v>1889</v>
      </c>
      <c r="G13" s="57">
        <f>SUM( (H13:R13))</f>
        <v>591</v>
      </c>
      <c r="H13" s="57">
        <v>52</v>
      </c>
      <c r="I13" s="57">
        <v>58</v>
      </c>
      <c r="J13" s="57">
        <v>50</v>
      </c>
      <c r="K13" s="57">
        <v>74</v>
      </c>
      <c r="L13" s="57">
        <v>60</v>
      </c>
      <c r="M13" s="57">
        <v>52</v>
      </c>
      <c r="N13" s="57" t="s">
        <v>1890</v>
      </c>
      <c r="O13" s="57">
        <v>79</v>
      </c>
      <c r="P13" s="57" t="s">
        <v>1890</v>
      </c>
      <c r="Q13" s="55">
        <v>100</v>
      </c>
      <c r="R13" s="55">
        <v>66</v>
      </c>
    </row>
    <row r="14" spans="1:18" ht="15" customHeight="1" x14ac:dyDescent="0.35">
      <c r="A14" s="57">
        <f t="shared" si="1"/>
        <v>13</v>
      </c>
      <c r="B14" s="55" t="s">
        <v>1905</v>
      </c>
      <c r="C14" s="55" t="s">
        <v>91</v>
      </c>
      <c r="D14" s="55" t="s">
        <v>742</v>
      </c>
      <c r="E14" s="55">
        <v>43564540029</v>
      </c>
      <c r="F14" s="55" t="s">
        <v>1889</v>
      </c>
      <c r="G14" s="57">
        <f>SUM( (H14:R14))</f>
        <v>574</v>
      </c>
      <c r="H14" s="57">
        <v>66</v>
      </c>
      <c r="I14" s="57">
        <v>60</v>
      </c>
      <c r="J14" s="57">
        <v>52</v>
      </c>
      <c r="K14" s="57">
        <v>56</v>
      </c>
      <c r="L14" s="57" t="s">
        <v>1906</v>
      </c>
      <c r="M14" s="57" t="s">
        <v>2606</v>
      </c>
      <c r="N14" s="57">
        <v>58</v>
      </c>
      <c r="O14" s="57">
        <v>70</v>
      </c>
      <c r="P14" s="57">
        <v>70</v>
      </c>
      <c r="Q14" s="55">
        <v>79</v>
      </c>
      <c r="R14" s="55">
        <v>63</v>
      </c>
    </row>
    <row r="15" spans="1:18" ht="15" customHeight="1" x14ac:dyDescent="0.35">
      <c r="A15" s="57">
        <f t="shared" si="1"/>
        <v>14</v>
      </c>
      <c r="B15" s="55" t="s">
        <v>1910</v>
      </c>
      <c r="C15" s="55" t="s">
        <v>649</v>
      </c>
      <c r="D15" s="55" t="s">
        <v>752</v>
      </c>
      <c r="E15" s="55">
        <v>43293460344</v>
      </c>
      <c r="F15" s="55" t="s">
        <v>1889</v>
      </c>
      <c r="G15" s="57">
        <f>SUM( (H15:R15))</f>
        <v>560</v>
      </c>
      <c r="H15" s="57" t="s">
        <v>1890</v>
      </c>
      <c r="I15" s="57">
        <v>52</v>
      </c>
      <c r="J15" s="57">
        <v>66</v>
      </c>
      <c r="K15" s="57">
        <v>54</v>
      </c>
      <c r="L15" s="57" t="s">
        <v>1911</v>
      </c>
      <c r="M15" s="57">
        <v>70</v>
      </c>
      <c r="N15" s="57">
        <v>100</v>
      </c>
      <c r="O15" s="57">
        <v>58</v>
      </c>
      <c r="P15" s="57">
        <v>56</v>
      </c>
      <c r="Q15" s="55">
        <v>50</v>
      </c>
      <c r="R15" s="55">
        <v>54</v>
      </c>
    </row>
    <row r="16" spans="1:18" ht="16.399999999999999" customHeight="1" x14ac:dyDescent="0.35">
      <c r="A16" s="57">
        <f t="shared" si="1"/>
        <v>15</v>
      </c>
      <c r="B16" s="55" t="s">
        <v>1912</v>
      </c>
      <c r="C16" s="55" t="s">
        <v>352</v>
      </c>
      <c r="D16" s="55" t="s">
        <v>764</v>
      </c>
      <c r="E16" s="55">
        <v>43293300173</v>
      </c>
      <c r="F16" s="55" t="s">
        <v>1889</v>
      </c>
      <c r="G16" s="57">
        <f>SUM( (H16:R16))</f>
        <v>530</v>
      </c>
      <c r="H16" s="57">
        <v>70</v>
      </c>
      <c r="I16" s="57">
        <v>0</v>
      </c>
      <c r="J16" s="57">
        <v>0</v>
      </c>
      <c r="K16" s="57">
        <v>60</v>
      </c>
      <c r="L16" s="57">
        <v>63</v>
      </c>
      <c r="M16" s="57">
        <v>60</v>
      </c>
      <c r="N16" s="57">
        <v>60</v>
      </c>
      <c r="O16" s="57">
        <v>74</v>
      </c>
      <c r="P16" s="57">
        <v>0</v>
      </c>
      <c r="Q16" s="55">
        <v>85</v>
      </c>
      <c r="R16" s="55">
        <v>58</v>
      </c>
    </row>
    <row r="17" spans="1:18" ht="15" customHeight="1" x14ac:dyDescent="0.35">
      <c r="A17" s="57">
        <f t="shared" si="1"/>
        <v>16</v>
      </c>
      <c r="B17" s="55" t="s">
        <v>1913</v>
      </c>
      <c r="C17" s="55" t="s">
        <v>502</v>
      </c>
      <c r="D17" s="55" t="s">
        <v>1914</v>
      </c>
      <c r="E17" s="55">
        <v>43563940082</v>
      </c>
      <c r="F17" s="55" t="s">
        <v>1889</v>
      </c>
      <c r="G17" s="57">
        <f>SUM( (H17:R17))</f>
        <v>520</v>
      </c>
      <c r="H17" s="57">
        <v>80</v>
      </c>
      <c r="I17" s="57">
        <v>70</v>
      </c>
      <c r="J17" s="57">
        <v>70</v>
      </c>
      <c r="K17" s="57">
        <v>100</v>
      </c>
      <c r="L17" s="57">
        <v>70</v>
      </c>
      <c r="M17" s="57">
        <v>70</v>
      </c>
      <c r="N17" s="57"/>
      <c r="O17" s="57">
        <v>60</v>
      </c>
      <c r="P17" s="57"/>
      <c r="Q17" s="55">
        <v>0</v>
      </c>
      <c r="R17" s="55">
        <v>0</v>
      </c>
    </row>
    <row r="18" spans="1:18" ht="15" customHeight="1" x14ac:dyDescent="0.35">
      <c r="A18" s="57">
        <f t="shared" si="1"/>
        <v>17</v>
      </c>
      <c r="B18" s="55" t="s">
        <v>1915</v>
      </c>
      <c r="C18" s="55" t="s">
        <v>22</v>
      </c>
      <c r="D18" s="55" t="s">
        <v>758</v>
      </c>
      <c r="E18" s="55">
        <v>43221630245</v>
      </c>
      <c r="F18" s="55" t="s">
        <v>1889</v>
      </c>
      <c r="G18" s="57">
        <f>SUM( (H18:R18))</f>
        <v>516</v>
      </c>
      <c r="H18" s="57">
        <v>54</v>
      </c>
      <c r="I18" s="57">
        <v>74</v>
      </c>
      <c r="J18" s="57">
        <v>70</v>
      </c>
      <c r="K18" s="57">
        <v>66</v>
      </c>
      <c r="L18" s="57">
        <v>58</v>
      </c>
      <c r="M18" s="57">
        <v>58</v>
      </c>
      <c r="N18" s="57">
        <v>54</v>
      </c>
      <c r="O18" s="57" t="s">
        <v>1890</v>
      </c>
      <c r="P18" s="57">
        <v>40</v>
      </c>
      <c r="Q18" s="55" t="s">
        <v>1890</v>
      </c>
      <c r="R18" s="55">
        <v>42</v>
      </c>
    </row>
    <row r="19" spans="1:18" ht="15" customHeight="1" x14ac:dyDescent="0.35">
      <c r="A19" s="57">
        <f t="shared" si="1"/>
        <v>18</v>
      </c>
      <c r="B19" s="55" t="s">
        <v>1916</v>
      </c>
      <c r="C19" s="55" t="s">
        <v>39</v>
      </c>
      <c r="D19" s="55" t="s">
        <v>908</v>
      </c>
      <c r="E19" s="55">
        <v>43352501015</v>
      </c>
      <c r="F19" s="55" t="s">
        <v>1889</v>
      </c>
      <c r="G19" s="57">
        <f>SUM( (H19:R19))</f>
        <v>485</v>
      </c>
      <c r="H19" s="57">
        <v>45</v>
      </c>
      <c r="I19" s="57">
        <v>55</v>
      </c>
      <c r="J19" s="57">
        <v>60</v>
      </c>
      <c r="K19" s="57">
        <v>45</v>
      </c>
      <c r="L19" s="57">
        <v>55</v>
      </c>
      <c r="M19" s="57" t="s">
        <v>1917</v>
      </c>
      <c r="N19" s="57">
        <v>0</v>
      </c>
      <c r="O19" s="57">
        <v>55</v>
      </c>
      <c r="P19" s="57">
        <v>55</v>
      </c>
      <c r="Q19" s="55">
        <v>55</v>
      </c>
      <c r="R19" s="55">
        <v>60</v>
      </c>
    </row>
    <row r="20" spans="1:18" ht="15" customHeight="1" x14ac:dyDescent="0.35">
      <c r="A20" s="57">
        <f t="shared" si="1"/>
        <v>19</v>
      </c>
      <c r="B20" s="55" t="s">
        <v>1918</v>
      </c>
      <c r="C20" s="55" t="s">
        <v>48</v>
      </c>
      <c r="D20" s="55" t="s">
        <v>761</v>
      </c>
      <c r="E20" s="55">
        <v>43222651198</v>
      </c>
      <c r="F20" s="55" t="s">
        <v>1889</v>
      </c>
      <c r="G20" s="57">
        <f>SUM( (H20:R20))</f>
        <v>470</v>
      </c>
      <c r="H20" s="57">
        <v>44</v>
      </c>
      <c r="I20" s="57">
        <v>46</v>
      </c>
      <c r="J20" s="57">
        <v>56</v>
      </c>
      <c r="K20" s="57">
        <v>52</v>
      </c>
      <c r="L20" s="57">
        <v>54</v>
      </c>
      <c r="M20" s="57">
        <v>44</v>
      </c>
      <c r="N20" s="57">
        <v>48</v>
      </c>
      <c r="O20" s="57">
        <v>44</v>
      </c>
      <c r="P20" s="57" t="s">
        <v>1919</v>
      </c>
      <c r="Q20" s="55">
        <v>42</v>
      </c>
      <c r="R20" s="55">
        <v>40</v>
      </c>
    </row>
    <row r="21" spans="1:18" ht="15" customHeight="1" x14ac:dyDescent="0.35">
      <c r="A21" s="57">
        <f t="shared" si="1"/>
        <v>20</v>
      </c>
      <c r="B21" s="55" t="s">
        <v>1920</v>
      </c>
      <c r="C21" s="55" t="s">
        <v>67</v>
      </c>
      <c r="D21" s="55" t="s">
        <v>911</v>
      </c>
      <c r="E21" s="55">
        <v>43223510280</v>
      </c>
      <c r="F21" s="55" t="s">
        <v>1889</v>
      </c>
      <c r="G21" s="57">
        <f>SUM( (H21:R21))</f>
        <v>445</v>
      </c>
      <c r="H21" s="57" t="s">
        <v>1921</v>
      </c>
      <c r="I21" s="57">
        <v>50</v>
      </c>
      <c r="J21" s="57">
        <v>55</v>
      </c>
      <c r="K21" s="57">
        <v>40</v>
      </c>
      <c r="L21" s="57">
        <v>50</v>
      </c>
      <c r="M21" s="57">
        <v>45</v>
      </c>
      <c r="N21" s="57">
        <v>60</v>
      </c>
      <c r="O21" s="57">
        <v>45</v>
      </c>
      <c r="P21" s="57">
        <v>45</v>
      </c>
      <c r="Q21" s="55"/>
      <c r="R21" s="55">
        <v>55</v>
      </c>
    </row>
    <row r="22" spans="1:18" ht="15" customHeight="1" x14ac:dyDescent="0.35">
      <c r="A22" s="57">
        <f t="shared" si="1"/>
        <v>20</v>
      </c>
      <c r="B22" s="55" t="s">
        <v>1922</v>
      </c>
      <c r="C22" s="55" t="s">
        <v>243</v>
      </c>
      <c r="D22" s="55" t="s">
        <v>776</v>
      </c>
      <c r="E22" s="55">
        <v>43560831287</v>
      </c>
      <c r="F22" s="55" t="s">
        <v>1889</v>
      </c>
      <c r="G22" s="57">
        <f>SUM( (H22:R22))</f>
        <v>445</v>
      </c>
      <c r="H22" s="57">
        <v>42</v>
      </c>
      <c r="I22" s="57">
        <v>63</v>
      </c>
      <c r="J22" s="57">
        <v>48</v>
      </c>
      <c r="K22" s="57">
        <v>19</v>
      </c>
      <c r="L22" s="57">
        <v>52</v>
      </c>
      <c r="M22" s="57">
        <v>39</v>
      </c>
      <c r="N22" s="57" t="s">
        <v>1890</v>
      </c>
      <c r="O22" s="57" t="s">
        <v>1898</v>
      </c>
      <c r="P22" s="57">
        <v>66</v>
      </c>
      <c r="Q22" s="55">
        <v>60</v>
      </c>
      <c r="R22" s="55">
        <v>56</v>
      </c>
    </row>
    <row r="23" spans="1:18" ht="15" customHeight="1" x14ac:dyDescent="0.35">
      <c r="A23" s="57">
        <f t="shared" si="1"/>
        <v>22</v>
      </c>
      <c r="B23" s="55" t="s">
        <v>1923</v>
      </c>
      <c r="C23" s="55" t="s">
        <v>82</v>
      </c>
      <c r="D23" s="55" t="s">
        <v>780</v>
      </c>
      <c r="E23" s="55">
        <v>43224770018</v>
      </c>
      <c r="F23" s="55" t="s">
        <v>1889</v>
      </c>
      <c r="G23" s="57">
        <f>SUM( (H23:R23))</f>
        <v>433</v>
      </c>
      <c r="H23" s="57">
        <v>58</v>
      </c>
      <c r="I23" s="57">
        <v>50</v>
      </c>
      <c r="J23" s="57">
        <v>58</v>
      </c>
      <c r="K23" s="57">
        <v>36</v>
      </c>
      <c r="L23" s="57">
        <v>33</v>
      </c>
      <c r="M23" s="57">
        <v>42</v>
      </c>
      <c r="N23" s="57">
        <v>0</v>
      </c>
      <c r="O23" s="57">
        <v>0</v>
      </c>
      <c r="P23" s="57">
        <v>50</v>
      </c>
      <c r="Q23" s="55">
        <v>56</v>
      </c>
      <c r="R23" s="57">
        <v>50</v>
      </c>
    </row>
    <row r="24" spans="1:18" ht="15" customHeight="1" x14ac:dyDescent="0.35">
      <c r="A24" s="57">
        <f t="shared" si="1"/>
        <v>23</v>
      </c>
      <c r="B24" s="55" t="s">
        <v>1924</v>
      </c>
      <c r="C24" s="55" t="s">
        <v>129</v>
      </c>
      <c r="D24" s="55" t="s">
        <v>772</v>
      </c>
      <c r="E24" s="55">
        <v>43562310422</v>
      </c>
      <c r="F24" s="55" t="s">
        <v>1889</v>
      </c>
      <c r="G24" s="57">
        <f>SUM( (H24:R24))</f>
        <v>407</v>
      </c>
      <c r="H24" s="57">
        <v>32</v>
      </c>
      <c r="I24" s="57">
        <v>37</v>
      </c>
      <c r="J24" s="57">
        <v>38</v>
      </c>
      <c r="K24" s="57">
        <v>48</v>
      </c>
      <c r="L24" s="57">
        <v>40</v>
      </c>
      <c r="M24" s="57">
        <v>40</v>
      </c>
      <c r="N24" s="57" t="s">
        <v>1890</v>
      </c>
      <c r="O24" s="57">
        <v>46</v>
      </c>
      <c r="P24" s="57">
        <v>63</v>
      </c>
      <c r="Q24" s="55">
        <v>63</v>
      </c>
      <c r="R24" s="55">
        <v>0</v>
      </c>
    </row>
    <row r="25" spans="1:18" ht="15" customHeight="1" x14ac:dyDescent="0.35">
      <c r="A25" s="57">
        <f t="shared" si="1"/>
        <v>24</v>
      </c>
      <c r="B25" s="55" t="s">
        <v>1925</v>
      </c>
      <c r="C25" s="55" t="s">
        <v>39</v>
      </c>
      <c r="D25" s="55" t="s">
        <v>768</v>
      </c>
      <c r="E25" s="55">
        <v>43352501004</v>
      </c>
      <c r="F25" s="55" t="s">
        <v>1889</v>
      </c>
      <c r="G25" s="57">
        <f>SUM( (H25:R25))</f>
        <v>403</v>
      </c>
      <c r="H25" s="57">
        <v>29</v>
      </c>
      <c r="I25" s="57" t="s">
        <v>1926</v>
      </c>
      <c r="J25" s="57">
        <v>34</v>
      </c>
      <c r="K25" s="57">
        <v>37</v>
      </c>
      <c r="L25" s="57">
        <v>44</v>
      </c>
      <c r="M25" s="57">
        <v>37</v>
      </c>
      <c r="N25" s="57">
        <v>52</v>
      </c>
      <c r="O25" s="57">
        <v>52</v>
      </c>
      <c r="P25" s="57">
        <v>60</v>
      </c>
      <c r="Q25" s="55">
        <v>58</v>
      </c>
      <c r="R25" s="55">
        <v>0</v>
      </c>
    </row>
    <row r="26" spans="1:18" ht="15" customHeight="1" x14ac:dyDescent="0.35">
      <c r="A26" s="57">
        <f t="shared" si="1"/>
        <v>25</v>
      </c>
      <c r="B26" s="55" t="s">
        <v>1927</v>
      </c>
      <c r="C26" s="55" t="s">
        <v>67</v>
      </c>
      <c r="D26" s="55" t="s">
        <v>783</v>
      </c>
      <c r="E26" s="55">
        <v>43223510315</v>
      </c>
      <c r="F26" s="55" t="s">
        <v>1889</v>
      </c>
      <c r="G26" s="57">
        <f>SUM( (H26:R26))</f>
        <v>383</v>
      </c>
      <c r="H26" s="57">
        <v>35</v>
      </c>
      <c r="I26" s="57">
        <v>40</v>
      </c>
      <c r="J26" s="57" t="s">
        <v>1898</v>
      </c>
      <c r="K26" s="57">
        <v>44</v>
      </c>
      <c r="L26" s="57">
        <v>48</v>
      </c>
      <c r="M26" s="57">
        <v>46</v>
      </c>
      <c r="N26" s="57">
        <v>44</v>
      </c>
      <c r="O26" s="57">
        <v>28</v>
      </c>
      <c r="P26" s="57">
        <v>31</v>
      </c>
      <c r="Q26" s="55">
        <v>35</v>
      </c>
      <c r="R26" s="57">
        <v>32</v>
      </c>
    </row>
    <row r="27" spans="1:18" ht="15" customHeight="1" x14ac:dyDescent="0.35">
      <c r="A27" s="57">
        <f t="shared" si="1"/>
        <v>26</v>
      </c>
      <c r="B27" s="55" t="s">
        <v>1928</v>
      </c>
      <c r="C27" s="55" t="s">
        <v>243</v>
      </c>
      <c r="D27" s="55" t="s">
        <v>785</v>
      </c>
      <c r="E27" s="55">
        <v>43560831288</v>
      </c>
      <c r="F27" s="55" t="s">
        <v>1889</v>
      </c>
      <c r="G27" s="57">
        <f>SUM( (H27:R27))</f>
        <v>370</v>
      </c>
      <c r="H27" s="57">
        <v>46</v>
      </c>
      <c r="I27" s="57">
        <v>42</v>
      </c>
      <c r="J27" s="57">
        <v>0</v>
      </c>
      <c r="K27" s="57">
        <v>29</v>
      </c>
      <c r="L27" s="57">
        <v>34</v>
      </c>
      <c r="M27" s="57">
        <v>29</v>
      </c>
      <c r="N27" s="57">
        <v>0</v>
      </c>
      <c r="O27" s="57">
        <v>54</v>
      </c>
      <c r="P27" s="57">
        <v>48</v>
      </c>
      <c r="Q27" s="55">
        <v>40</v>
      </c>
      <c r="R27" s="57">
        <v>48</v>
      </c>
    </row>
    <row r="28" spans="1:18" ht="15" customHeight="1" x14ac:dyDescent="0.35">
      <c r="A28" s="57">
        <f t="shared" si="1"/>
        <v>27</v>
      </c>
      <c r="B28" s="55" t="s">
        <v>1929</v>
      </c>
      <c r="C28" s="55" t="s">
        <v>502</v>
      </c>
      <c r="D28" s="55" t="s">
        <v>1930</v>
      </c>
      <c r="E28" s="55">
        <v>43563940078</v>
      </c>
      <c r="F28" s="55" t="s">
        <v>1889</v>
      </c>
      <c r="G28" s="57">
        <f>SUM( (H28:R28))</f>
        <v>346</v>
      </c>
      <c r="H28" s="57">
        <v>34</v>
      </c>
      <c r="I28" s="57">
        <v>34</v>
      </c>
      <c r="J28" s="57">
        <v>54</v>
      </c>
      <c r="K28" s="57">
        <v>50</v>
      </c>
      <c r="L28" s="57">
        <v>31</v>
      </c>
      <c r="M28" s="57">
        <v>35</v>
      </c>
      <c r="N28" s="57">
        <v>0</v>
      </c>
      <c r="O28" s="57">
        <v>50</v>
      </c>
      <c r="P28" s="57">
        <v>58</v>
      </c>
      <c r="Q28" s="55">
        <v>0</v>
      </c>
      <c r="R28" s="57">
        <v>0</v>
      </c>
    </row>
    <row r="29" spans="1:18" ht="15" customHeight="1" x14ac:dyDescent="0.35">
      <c r="A29" s="57">
        <f t="shared" si="1"/>
        <v>28</v>
      </c>
      <c r="B29" s="55" t="s">
        <v>1875</v>
      </c>
      <c r="C29" s="55" t="s">
        <v>48</v>
      </c>
      <c r="D29" s="55" t="s">
        <v>789</v>
      </c>
      <c r="E29" s="55">
        <v>43222651100</v>
      </c>
      <c r="F29" s="55" t="s">
        <v>1889</v>
      </c>
      <c r="G29" s="57">
        <f>SUM( (H29:R29))</f>
        <v>314</v>
      </c>
      <c r="H29" s="57">
        <v>37</v>
      </c>
      <c r="I29" s="57">
        <v>32</v>
      </c>
      <c r="J29" s="57">
        <v>28</v>
      </c>
      <c r="K29" s="57">
        <v>24</v>
      </c>
      <c r="L29" s="57">
        <v>28</v>
      </c>
      <c r="M29" s="57" t="s">
        <v>1926</v>
      </c>
      <c r="N29" s="57">
        <v>46</v>
      </c>
      <c r="O29" s="57">
        <v>40</v>
      </c>
      <c r="P29" s="57">
        <v>34</v>
      </c>
      <c r="Q29" s="55">
        <v>23</v>
      </c>
      <c r="R29" s="57">
        <v>22</v>
      </c>
    </row>
    <row r="30" spans="1:18" ht="15" customHeight="1" x14ac:dyDescent="0.35">
      <c r="A30" s="57">
        <f t="shared" si="1"/>
        <v>29</v>
      </c>
      <c r="B30" s="55" t="s">
        <v>1931</v>
      </c>
      <c r="C30" s="55" t="s">
        <v>184</v>
      </c>
      <c r="D30" s="55" t="s">
        <v>1932</v>
      </c>
      <c r="E30" s="55">
        <v>43222840215</v>
      </c>
      <c r="F30" s="55" t="s">
        <v>1889</v>
      </c>
      <c r="G30" s="57">
        <f>SUM( (H30:R30))</f>
        <v>301</v>
      </c>
      <c r="H30" s="57">
        <v>56</v>
      </c>
      <c r="I30" s="57">
        <v>48</v>
      </c>
      <c r="J30" s="57">
        <v>0</v>
      </c>
      <c r="K30" s="57">
        <v>46</v>
      </c>
      <c r="L30" s="57">
        <v>33</v>
      </c>
      <c r="M30" s="57">
        <v>10</v>
      </c>
      <c r="N30" s="57">
        <v>0</v>
      </c>
      <c r="O30" s="57">
        <v>0</v>
      </c>
      <c r="P30" s="57">
        <v>54</v>
      </c>
      <c r="Q30" s="55">
        <v>54</v>
      </c>
      <c r="R30" s="57">
        <v>0</v>
      </c>
    </row>
    <row r="31" spans="1:18" ht="15" customHeight="1" x14ac:dyDescent="0.35">
      <c r="A31" s="57">
        <f t="shared" si="1"/>
        <v>30</v>
      </c>
      <c r="B31" s="55" t="s">
        <v>1933</v>
      </c>
      <c r="C31" s="55" t="s">
        <v>1385</v>
      </c>
      <c r="D31" s="55" t="s">
        <v>1934</v>
      </c>
      <c r="E31" s="55">
        <v>43222330093</v>
      </c>
      <c r="F31" s="55" t="s">
        <v>1889</v>
      </c>
      <c r="G31" s="57">
        <f>SUM( (H31:R31))</f>
        <v>300</v>
      </c>
      <c r="H31" s="57">
        <v>38</v>
      </c>
      <c r="I31" s="57">
        <v>54</v>
      </c>
      <c r="J31" s="57">
        <v>60</v>
      </c>
      <c r="K31" s="57">
        <v>0</v>
      </c>
      <c r="L31" s="57">
        <v>50</v>
      </c>
      <c r="M31" s="57">
        <v>54</v>
      </c>
      <c r="N31" s="57">
        <v>0</v>
      </c>
      <c r="O31" s="57">
        <v>0</v>
      </c>
      <c r="P31" s="57">
        <v>0</v>
      </c>
      <c r="Q31" s="55">
        <v>44</v>
      </c>
      <c r="R31" s="57">
        <v>0</v>
      </c>
    </row>
    <row r="32" spans="1:18" ht="15" customHeight="1" x14ac:dyDescent="0.35">
      <c r="A32" s="57">
        <f t="shared" si="1"/>
        <v>31</v>
      </c>
      <c r="B32" s="55" t="s">
        <v>1935</v>
      </c>
      <c r="C32" s="55" t="s">
        <v>1385</v>
      </c>
      <c r="D32" s="55" t="s">
        <v>1936</v>
      </c>
      <c r="E32" s="55">
        <v>43222331033</v>
      </c>
      <c r="F32" s="55" t="s">
        <v>1889</v>
      </c>
      <c r="G32" s="57">
        <f>SUM( (H32:R32))</f>
        <v>290</v>
      </c>
      <c r="H32" s="57">
        <v>55</v>
      </c>
      <c r="I32" s="57">
        <v>60</v>
      </c>
      <c r="J32" s="57"/>
      <c r="K32" s="57">
        <v>55</v>
      </c>
      <c r="L32" s="57">
        <v>60</v>
      </c>
      <c r="M32" s="57"/>
      <c r="N32" s="57"/>
      <c r="O32" s="57"/>
      <c r="P32" s="57"/>
      <c r="Q32" s="55">
        <v>60</v>
      </c>
      <c r="R32" s="55"/>
    </row>
    <row r="33" spans="1:18" ht="15" customHeight="1" x14ac:dyDescent="0.35">
      <c r="A33" s="57">
        <f t="shared" si="1"/>
        <v>32</v>
      </c>
      <c r="B33" s="55" t="s">
        <v>1937</v>
      </c>
      <c r="C33" s="55" t="s">
        <v>134</v>
      </c>
      <c r="D33" s="55" t="s">
        <v>800</v>
      </c>
      <c r="E33" s="55">
        <v>43223140529</v>
      </c>
      <c r="F33" s="55" t="s">
        <v>1889</v>
      </c>
      <c r="G33" s="57">
        <f>SUM( (H33:R33))</f>
        <v>264</v>
      </c>
      <c r="H33" s="57">
        <v>22</v>
      </c>
      <c r="I33" s="57">
        <v>21</v>
      </c>
      <c r="J33" s="57">
        <v>31</v>
      </c>
      <c r="K33" s="57">
        <v>23</v>
      </c>
      <c r="L33" s="57">
        <v>35</v>
      </c>
      <c r="M33" s="57">
        <v>0</v>
      </c>
      <c r="N33" s="57">
        <v>0</v>
      </c>
      <c r="O33" s="57">
        <v>36</v>
      </c>
      <c r="P33" s="57">
        <v>29</v>
      </c>
      <c r="Q33" s="55">
        <v>36</v>
      </c>
      <c r="R33" s="57">
        <v>31</v>
      </c>
    </row>
    <row r="34" spans="1:18" ht="15" customHeight="1" x14ac:dyDescent="0.35">
      <c r="A34" s="57">
        <f t="shared" si="1"/>
        <v>33</v>
      </c>
      <c r="B34" s="55" t="s">
        <v>1938</v>
      </c>
      <c r="C34" s="55" t="s">
        <v>502</v>
      </c>
      <c r="D34" s="55" t="s">
        <v>1939</v>
      </c>
      <c r="E34" s="55">
        <v>43563940130</v>
      </c>
      <c r="F34" s="55" t="s">
        <v>1889</v>
      </c>
      <c r="G34" s="57">
        <f>SUM( (H34:R34))</f>
        <v>257</v>
      </c>
      <c r="H34" s="57">
        <v>28</v>
      </c>
      <c r="I34" s="57">
        <v>33</v>
      </c>
      <c r="J34" s="57">
        <v>36</v>
      </c>
      <c r="K34" s="57">
        <v>35</v>
      </c>
      <c r="L34" s="57">
        <v>0</v>
      </c>
      <c r="M34" s="57">
        <v>32</v>
      </c>
      <c r="N34" s="57">
        <v>0</v>
      </c>
      <c r="O34" s="57">
        <v>39</v>
      </c>
      <c r="P34" s="57">
        <v>32</v>
      </c>
      <c r="Q34" s="55">
        <v>22</v>
      </c>
      <c r="R34" s="57">
        <v>0</v>
      </c>
    </row>
    <row r="35" spans="1:18" ht="15" customHeight="1" x14ac:dyDescent="0.35">
      <c r="A35" s="57">
        <f t="shared" si="1"/>
        <v>34</v>
      </c>
      <c r="B35" s="55" t="s">
        <v>1940</v>
      </c>
      <c r="C35" s="55" t="s">
        <v>67</v>
      </c>
      <c r="D35" s="55" t="s">
        <v>793</v>
      </c>
      <c r="E35" s="55">
        <v>43223510228</v>
      </c>
      <c r="F35" s="55" t="s">
        <v>1889</v>
      </c>
      <c r="G35" s="57">
        <f>SUM( (H35:R35))</f>
        <v>243</v>
      </c>
      <c r="H35" s="57">
        <v>33</v>
      </c>
      <c r="I35" s="57">
        <v>44</v>
      </c>
      <c r="J35" s="57">
        <v>0</v>
      </c>
      <c r="K35" s="57">
        <v>40</v>
      </c>
      <c r="L35" s="57">
        <v>32</v>
      </c>
      <c r="M35" s="57">
        <v>38</v>
      </c>
      <c r="N35" s="57">
        <v>0</v>
      </c>
      <c r="O35" s="57">
        <v>20</v>
      </c>
      <c r="P35" s="57">
        <v>36</v>
      </c>
      <c r="Q35" s="55">
        <v>0</v>
      </c>
      <c r="R35" s="57">
        <v>0</v>
      </c>
    </row>
    <row r="36" spans="1:18" ht="15" customHeight="1" x14ac:dyDescent="0.35">
      <c r="A36" s="57">
        <f t="shared" si="1"/>
        <v>34</v>
      </c>
      <c r="B36" s="55" t="s">
        <v>1941</v>
      </c>
      <c r="C36" s="55" t="s">
        <v>82</v>
      </c>
      <c r="D36" s="55" t="s">
        <v>803</v>
      </c>
      <c r="E36" s="55">
        <v>43224770020</v>
      </c>
      <c r="F36" s="55" t="s">
        <v>1889</v>
      </c>
      <c r="G36" s="57">
        <f>SUM( (H36:R36))</f>
        <v>243</v>
      </c>
      <c r="H36" s="57" t="s">
        <v>1942</v>
      </c>
      <c r="I36" s="57">
        <v>11</v>
      </c>
      <c r="J36" s="57">
        <v>11</v>
      </c>
      <c r="K36" s="57">
        <v>0</v>
      </c>
      <c r="L36" s="57">
        <v>17</v>
      </c>
      <c r="M36" s="57">
        <v>18</v>
      </c>
      <c r="N36" s="57">
        <v>40</v>
      </c>
      <c r="O36" s="57">
        <v>35</v>
      </c>
      <c r="P36" s="57">
        <v>35</v>
      </c>
      <c r="Q36" s="55">
        <v>38</v>
      </c>
      <c r="R36" s="57">
        <v>38</v>
      </c>
    </row>
    <row r="37" spans="1:18" ht="15" customHeight="1" x14ac:dyDescent="0.35">
      <c r="A37" s="57">
        <f t="shared" si="1"/>
        <v>36</v>
      </c>
      <c r="B37" s="55" t="s">
        <v>1943</v>
      </c>
      <c r="C37" s="55" t="s">
        <v>48</v>
      </c>
      <c r="D37" s="55" t="s">
        <v>797</v>
      </c>
      <c r="E37" s="55">
        <v>43222651101</v>
      </c>
      <c r="F37" s="55" t="s">
        <v>1889</v>
      </c>
      <c r="G37" s="57">
        <f>SUM( (H37:R37))</f>
        <v>233</v>
      </c>
      <c r="H37" s="57">
        <v>20</v>
      </c>
      <c r="I37" s="57">
        <v>22</v>
      </c>
      <c r="J37" s="57">
        <v>32</v>
      </c>
      <c r="K37" s="57">
        <v>13</v>
      </c>
      <c r="L37" s="57">
        <v>21</v>
      </c>
      <c r="M37" s="57">
        <v>25</v>
      </c>
      <c r="N37" s="57">
        <v>0</v>
      </c>
      <c r="O37" s="57">
        <v>38</v>
      </c>
      <c r="P37" s="57">
        <v>28</v>
      </c>
      <c r="Q37" s="55">
        <v>34</v>
      </c>
      <c r="R37" s="57">
        <v>0</v>
      </c>
    </row>
    <row r="38" spans="1:18" ht="15" customHeight="1" x14ac:dyDescent="0.35">
      <c r="A38" s="57">
        <f t="shared" si="1"/>
        <v>37</v>
      </c>
      <c r="B38" s="55" t="s">
        <v>1944</v>
      </c>
      <c r="C38" s="55" t="s">
        <v>39</v>
      </c>
      <c r="D38" s="55" t="s">
        <v>806</v>
      </c>
      <c r="E38" s="55">
        <v>43352501008</v>
      </c>
      <c r="F38" s="55" t="s">
        <v>1889</v>
      </c>
      <c r="G38" s="57">
        <f>SUM( (H38:R38))</f>
        <v>212</v>
      </c>
      <c r="H38" s="57" t="s">
        <v>1942</v>
      </c>
      <c r="I38" s="57">
        <v>13</v>
      </c>
      <c r="J38" s="57">
        <v>21</v>
      </c>
      <c r="K38" s="57">
        <v>18</v>
      </c>
      <c r="L38" s="57">
        <v>0</v>
      </c>
      <c r="M38" s="57">
        <v>26</v>
      </c>
      <c r="N38" s="57">
        <v>36</v>
      </c>
      <c r="O38" s="57">
        <v>34</v>
      </c>
      <c r="P38" s="57">
        <v>15</v>
      </c>
      <c r="Q38" s="55">
        <v>25</v>
      </c>
      <c r="R38" s="57">
        <v>24</v>
      </c>
    </row>
    <row r="39" spans="1:18" ht="15" customHeight="1" x14ac:dyDescent="0.35">
      <c r="A39" s="57">
        <f t="shared" si="1"/>
        <v>38</v>
      </c>
      <c r="B39" s="55" t="s">
        <v>1945</v>
      </c>
      <c r="C39" s="55" t="s">
        <v>1381</v>
      </c>
      <c r="D39" s="55" t="s">
        <v>1946</v>
      </c>
      <c r="E39" s="55">
        <v>43352621124</v>
      </c>
      <c r="F39" s="55" t="s">
        <v>1889</v>
      </c>
      <c r="G39" s="57">
        <f>SUM( (H39:R39))</f>
        <v>200</v>
      </c>
      <c r="H39" s="57">
        <v>0</v>
      </c>
      <c r="I39" s="57">
        <v>27</v>
      </c>
      <c r="J39" s="57">
        <v>35</v>
      </c>
      <c r="K39" s="57">
        <v>28</v>
      </c>
      <c r="L39" s="57">
        <v>27</v>
      </c>
      <c r="M39" s="57">
        <v>16</v>
      </c>
      <c r="N39" s="57">
        <v>0</v>
      </c>
      <c r="O39" s="57">
        <v>33</v>
      </c>
      <c r="P39" s="57">
        <v>5</v>
      </c>
      <c r="Q39" s="55">
        <v>29</v>
      </c>
      <c r="R39" s="57">
        <v>0</v>
      </c>
    </row>
    <row r="40" spans="1:18" ht="15" customHeight="1" x14ac:dyDescent="0.35">
      <c r="A40" s="57">
        <f t="shared" si="1"/>
        <v>39</v>
      </c>
      <c r="B40" s="55" t="s">
        <v>1947</v>
      </c>
      <c r="C40" s="55" t="s">
        <v>207</v>
      </c>
      <c r="D40" s="55" t="s">
        <v>1948</v>
      </c>
      <c r="E40" s="55">
        <v>43223530497</v>
      </c>
      <c r="F40" s="55" t="s">
        <v>1889</v>
      </c>
      <c r="G40" s="57">
        <f>SUM( (H40:R40))</f>
        <v>187</v>
      </c>
      <c r="H40" s="57">
        <v>40</v>
      </c>
      <c r="I40" s="57">
        <v>35</v>
      </c>
      <c r="J40" s="57">
        <v>42</v>
      </c>
      <c r="K40" s="57">
        <v>0</v>
      </c>
      <c r="L40" s="57">
        <v>34</v>
      </c>
      <c r="M40" s="57">
        <v>36</v>
      </c>
      <c r="N40" s="57">
        <v>0</v>
      </c>
      <c r="O40" s="57">
        <v>0</v>
      </c>
      <c r="P40" s="57">
        <v>0</v>
      </c>
      <c r="Q40" s="55">
        <v>0</v>
      </c>
      <c r="R40" s="57">
        <v>0</v>
      </c>
    </row>
    <row r="41" spans="1:18" ht="15" customHeight="1" x14ac:dyDescent="0.35">
      <c r="A41" s="57">
        <f t="shared" si="1"/>
        <v>40</v>
      </c>
      <c r="B41" s="55" t="s">
        <v>1949</v>
      </c>
      <c r="C41" s="55" t="s">
        <v>502</v>
      </c>
      <c r="D41" s="55" t="s">
        <v>1950</v>
      </c>
      <c r="E41" s="55">
        <v>43563940081</v>
      </c>
      <c r="F41" s="55" t="s">
        <v>1889</v>
      </c>
      <c r="G41" s="57">
        <f>SUM( (H41:R41))</f>
        <v>185</v>
      </c>
      <c r="H41" s="57">
        <v>70</v>
      </c>
      <c r="I41" s="57"/>
      <c r="J41" s="57"/>
      <c r="K41" s="57"/>
      <c r="L41" s="57"/>
      <c r="M41" s="57">
        <v>55</v>
      </c>
      <c r="N41" s="57"/>
      <c r="O41" s="57"/>
      <c r="P41" s="57">
        <v>60</v>
      </c>
      <c r="Q41" s="55">
        <v>0</v>
      </c>
      <c r="R41" s="55"/>
    </row>
    <row r="42" spans="1:18" ht="15" customHeight="1" x14ac:dyDescent="0.35">
      <c r="A42" s="57">
        <f t="shared" si="1"/>
        <v>41</v>
      </c>
      <c r="B42" s="55" t="s">
        <v>1951</v>
      </c>
      <c r="C42" s="55" t="s">
        <v>1381</v>
      </c>
      <c r="D42" s="55" t="s">
        <v>1952</v>
      </c>
      <c r="E42" s="55">
        <v>43352620189</v>
      </c>
      <c r="F42" s="55" t="s">
        <v>1889</v>
      </c>
      <c r="G42" s="57">
        <f>SUM( (H42:R42))</f>
        <v>183</v>
      </c>
      <c r="H42" s="57">
        <v>31</v>
      </c>
      <c r="I42" s="57">
        <v>36</v>
      </c>
      <c r="J42" s="57">
        <v>40</v>
      </c>
      <c r="K42" s="57">
        <v>0</v>
      </c>
      <c r="L42" s="57">
        <v>26</v>
      </c>
      <c r="M42" s="57">
        <v>20</v>
      </c>
      <c r="N42" s="57">
        <v>0</v>
      </c>
      <c r="O42" s="57">
        <v>0</v>
      </c>
      <c r="P42" s="57">
        <v>0</v>
      </c>
      <c r="Q42" s="55">
        <v>30</v>
      </c>
      <c r="R42" s="57">
        <v>0</v>
      </c>
    </row>
    <row r="43" spans="1:18" ht="15" customHeight="1" x14ac:dyDescent="0.35">
      <c r="A43" s="57">
        <f t="shared" si="1"/>
        <v>42</v>
      </c>
      <c r="B43" s="55" t="s">
        <v>1953</v>
      </c>
      <c r="C43" s="55" t="s">
        <v>458</v>
      </c>
      <c r="D43" s="55" t="s">
        <v>814</v>
      </c>
      <c r="E43" s="55">
        <v>43353070186</v>
      </c>
      <c r="F43" s="55" t="s">
        <v>1889</v>
      </c>
      <c r="G43" s="57">
        <f>SUM( (H43:R43))</f>
        <v>182</v>
      </c>
      <c r="H43" s="57">
        <v>13</v>
      </c>
      <c r="I43" s="57">
        <v>30</v>
      </c>
      <c r="J43" s="57">
        <v>10</v>
      </c>
      <c r="K43" s="57">
        <v>10</v>
      </c>
      <c r="L43" s="57">
        <v>0</v>
      </c>
      <c r="M43" s="57">
        <v>5</v>
      </c>
      <c r="N43" s="57">
        <v>0</v>
      </c>
      <c r="O43" s="57">
        <v>0</v>
      </c>
      <c r="P43" s="57">
        <v>33</v>
      </c>
      <c r="Q43" s="55">
        <v>46</v>
      </c>
      <c r="R43" s="57">
        <v>35</v>
      </c>
    </row>
    <row r="44" spans="1:18" ht="15" customHeight="1" x14ac:dyDescent="0.35">
      <c r="A44" s="57">
        <f t="shared" si="1"/>
        <v>43</v>
      </c>
      <c r="B44" s="55" t="s">
        <v>1954</v>
      </c>
      <c r="C44" s="55" t="s">
        <v>91</v>
      </c>
      <c r="D44" s="55" t="s">
        <v>809</v>
      </c>
      <c r="E44" s="55">
        <v>43564540074</v>
      </c>
      <c r="F44" s="55" t="s">
        <v>1889</v>
      </c>
      <c r="G44" s="57">
        <f>SUM( (H44:R44))</f>
        <v>181</v>
      </c>
      <c r="H44" s="57">
        <v>24</v>
      </c>
      <c r="I44" s="57">
        <v>20</v>
      </c>
      <c r="J44" s="57">
        <v>27</v>
      </c>
      <c r="K44" s="57">
        <v>17</v>
      </c>
      <c r="L44" s="57">
        <v>0</v>
      </c>
      <c r="M44" s="57">
        <v>0</v>
      </c>
      <c r="N44" s="57">
        <v>37</v>
      </c>
      <c r="O44" s="57">
        <v>37</v>
      </c>
      <c r="P44" s="57">
        <v>0</v>
      </c>
      <c r="Q44" s="55">
        <v>19</v>
      </c>
      <c r="R44" s="57">
        <v>0</v>
      </c>
    </row>
    <row r="45" spans="1:18" ht="15" customHeight="1" x14ac:dyDescent="0.35">
      <c r="A45" s="57">
        <f t="shared" si="1"/>
        <v>44</v>
      </c>
      <c r="B45" s="55" t="s">
        <v>1955</v>
      </c>
      <c r="C45" s="55" t="s">
        <v>91</v>
      </c>
      <c r="D45" s="55" t="s">
        <v>811</v>
      </c>
      <c r="E45" s="55">
        <v>43564540085</v>
      </c>
      <c r="F45" s="55" t="s">
        <v>1889</v>
      </c>
      <c r="G45" s="57">
        <f>SUM( (H45:R45))</f>
        <v>178</v>
      </c>
      <c r="H45" s="57">
        <v>11</v>
      </c>
      <c r="I45" s="57">
        <v>16</v>
      </c>
      <c r="J45" s="57">
        <v>14</v>
      </c>
      <c r="K45" s="57">
        <v>21</v>
      </c>
      <c r="L45" s="57">
        <v>19</v>
      </c>
      <c r="M45" s="57">
        <v>10</v>
      </c>
      <c r="N45" s="57">
        <v>0</v>
      </c>
      <c r="O45" s="57">
        <v>29</v>
      </c>
      <c r="P45" s="57">
        <v>27</v>
      </c>
      <c r="Q45" s="55">
        <v>31</v>
      </c>
      <c r="R45" s="57">
        <v>0</v>
      </c>
    </row>
    <row r="46" spans="1:18" ht="15" customHeight="1" x14ac:dyDescent="0.35">
      <c r="A46" s="57">
        <f t="shared" si="1"/>
        <v>45</v>
      </c>
      <c r="B46" s="55" t="s">
        <v>1956</v>
      </c>
      <c r="C46" s="55" t="s">
        <v>129</v>
      </c>
      <c r="D46" s="55" t="s">
        <v>1957</v>
      </c>
      <c r="E46" s="55">
        <v>43562310403</v>
      </c>
      <c r="F46" s="55" t="s">
        <v>1889</v>
      </c>
      <c r="G46" s="57">
        <f>SUM( (H46:R46))</f>
        <v>175</v>
      </c>
      <c r="H46" s="57">
        <v>36</v>
      </c>
      <c r="I46" s="57">
        <v>0</v>
      </c>
      <c r="J46" s="57">
        <v>29</v>
      </c>
      <c r="K46" s="57">
        <v>39</v>
      </c>
      <c r="L46" s="57">
        <v>0</v>
      </c>
      <c r="M46" s="57">
        <v>32</v>
      </c>
      <c r="N46" s="57">
        <v>0</v>
      </c>
      <c r="O46" s="57">
        <v>0</v>
      </c>
      <c r="P46" s="57">
        <v>39</v>
      </c>
      <c r="Q46" s="55">
        <v>0</v>
      </c>
      <c r="R46" s="57">
        <v>0</v>
      </c>
    </row>
    <row r="47" spans="1:18" ht="15" customHeight="1" x14ac:dyDescent="0.35">
      <c r="A47" s="57">
        <f t="shared" si="1"/>
        <v>46</v>
      </c>
      <c r="B47" s="55" t="s">
        <v>1958</v>
      </c>
      <c r="C47" s="55" t="s">
        <v>243</v>
      </c>
      <c r="D47" s="55" t="s">
        <v>1959</v>
      </c>
      <c r="E47" s="55">
        <v>43560831224</v>
      </c>
      <c r="F47" s="55" t="s">
        <v>1889</v>
      </c>
      <c r="G47" s="57">
        <f>SUM( (H47:R47))</f>
        <v>156</v>
      </c>
      <c r="H47" s="57">
        <v>10</v>
      </c>
      <c r="I47" s="57">
        <v>56</v>
      </c>
      <c r="J47" s="57">
        <v>63</v>
      </c>
      <c r="K47" s="57">
        <v>0</v>
      </c>
      <c r="L47" s="57">
        <v>0</v>
      </c>
      <c r="M47" s="57">
        <v>27</v>
      </c>
      <c r="N47" s="57">
        <v>0</v>
      </c>
      <c r="O47" s="57">
        <v>0</v>
      </c>
      <c r="P47" s="57">
        <v>0</v>
      </c>
      <c r="Q47" s="55">
        <v>0</v>
      </c>
      <c r="R47" s="57">
        <v>0</v>
      </c>
    </row>
    <row r="48" spans="1:18" ht="15" customHeight="1" x14ac:dyDescent="0.35">
      <c r="A48" s="57">
        <f t="shared" si="1"/>
        <v>47</v>
      </c>
      <c r="B48" s="55" t="s">
        <v>1960</v>
      </c>
      <c r="C48" s="55" t="s">
        <v>1381</v>
      </c>
      <c r="D48" s="55" t="s">
        <v>1961</v>
      </c>
      <c r="E48" s="55">
        <v>43352621134</v>
      </c>
      <c r="F48" s="55" t="s">
        <v>1889</v>
      </c>
      <c r="G48" s="57">
        <f>SUM( (H48:R48))</f>
        <v>150</v>
      </c>
      <c r="H48" s="57">
        <v>16</v>
      </c>
      <c r="I48" s="57">
        <v>28</v>
      </c>
      <c r="J48" s="57">
        <v>37</v>
      </c>
      <c r="K48" s="57">
        <v>25</v>
      </c>
      <c r="L48" s="57">
        <v>22</v>
      </c>
      <c r="M48" s="57">
        <v>22</v>
      </c>
      <c r="N48" s="57">
        <v>0</v>
      </c>
      <c r="O48" s="57">
        <v>0</v>
      </c>
      <c r="P48" s="57">
        <v>0</v>
      </c>
      <c r="Q48" s="55">
        <v>0</v>
      </c>
      <c r="R48" s="57">
        <v>0</v>
      </c>
    </row>
    <row r="49" spans="1:18" ht="15" customHeight="1" x14ac:dyDescent="0.35">
      <c r="A49" s="57">
        <f t="shared" si="1"/>
        <v>48</v>
      </c>
      <c r="B49" s="55" t="s">
        <v>1962</v>
      </c>
      <c r="C49" s="55" t="s">
        <v>77</v>
      </c>
      <c r="D49" s="55" t="s">
        <v>1963</v>
      </c>
      <c r="E49" s="55">
        <v>43354420185</v>
      </c>
      <c r="F49" s="55" t="s">
        <v>1889</v>
      </c>
      <c r="G49" s="57">
        <f>SUM( (H49:R49))</f>
        <v>149</v>
      </c>
      <c r="H49" s="57">
        <v>0</v>
      </c>
      <c r="I49" s="57">
        <v>14</v>
      </c>
      <c r="J49" s="57">
        <v>30</v>
      </c>
      <c r="K49" s="57">
        <v>34</v>
      </c>
      <c r="L49" s="57">
        <v>38</v>
      </c>
      <c r="M49" s="57">
        <v>33</v>
      </c>
      <c r="N49" s="57">
        <v>0</v>
      </c>
      <c r="O49" s="57">
        <v>0</v>
      </c>
      <c r="P49" s="57">
        <v>0</v>
      </c>
      <c r="Q49" s="55">
        <v>0</v>
      </c>
      <c r="R49" s="57">
        <v>0</v>
      </c>
    </row>
    <row r="50" spans="1:18" ht="15" customHeight="1" x14ac:dyDescent="0.35">
      <c r="A50" s="57">
        <f t="shared" si="1"/>
        <v>49</v>
      </c>
      <c r="B50" s="55" t="s">
        <v>1964</v>
      </c>
      <c r="C50" s="55" t="s">
        <v>458</v>
      </c>
      <c r="D50" s="55" t="s">
        <v>815</v>
      </c>
      <c r="E50" s="55">
        <v>43353070187</v>
      </c>
      <c r="F50" s="55" t="s">
        <v>1889</v>
      </c>
      <c r="G50" s="57">
        <f>SUM( (H50:R50))</f>
        <v>146</v>
      </c>
      <c r="H50" s="57">
        <v>10</v>
      </c>
      <c r="I50" s="57">
        <v>10</v>
      </c>
      <c r="J50" s="57">
        <v>10</v>
      </c>
      <c r="K50" s="57">
        <v>10</v>
      </c>
      <c r="L50" s="57">
        <v>10</v>
      </c>
      <c r="M50" s="57">
        <v>10</v>
      </c>
      <c r="N50" s="57">
        <v>0</v>
      </c>
      <c r="O50" s="57">
        <v>0</v>
      </c>
      <c r="P50" s="57">
        <v>22</v>
      </c>
      <c r="Q50" s="55">
        <v>37</v>
      </c>
      <c r="R50" s="57">
        <v>27</v>
      </c>
    </row>
    <row r="51" spans="1:18" ht="15" customHeight="1" x14ac:dyDescent="0.35">
      <c r="A51" s="57">
        <f t="shared" si="1"/>
        <v>50</v>
      </c>
      <c r="B51" s="55" t="s">
        <v>1965</v>
      </c>
      <c r="C51" s="55" t="s">
        <v>1385</v>
      </c>
      <c r="D51" s="55" t="s">
        <v>820</v>
      </c>
      <c r="E51" s="55">
        <v>43222330053</v>
      </c>
      <c r="F51" s="55" t="s">
        <v>1889</v>
      </c>
      <c r="G51" s="57">
        <f>SUM( (H51:R51))</f>
        <v>144</v>
      </c>
      <c r="H51" s="57">
        <v>50</v>
      </c>
      <c r="I51" s="57">
        <v>0</v>
      </c>
      <c r="J51" s="57">
        <v>46</v>
      </c>
      <c r="K51" s="57">
        <v>0</v>
      </c>
      <c r="L51" s="57">
        <v>15</v>
      </c>
      <c r="M51" s="57">
        <v>0</v>
      </c>
      <c r="N51" s="57">
        <v>0</v>
      </c>
      <c r="O51" s="57">
        <v>0</v>
      </c>
      <c r="P51" s="57">
        <v>0</v>
      </c>
      <c r="Q51" s="55">
        <v>0</v>
      </c>
      <c r="R51" s="57">
        <v>33</v>
      </c>
    </row>
    <row r="52" spans="1:18" ht="15" customHeight="1" x14ac:dyDescent="0.35">
      <c r="A52" s="57">
        <f t="shared" si="1"/>
        <v>51</v>
      </c>
      <c r="B52" s="55" t="s">
        <v>1966</v>
      </c>
      <c r="C52" s="55" t="s">
        <v>1967</v>
      </c>
      <c r="D52" s="55" t="s">
        <v>1968</v>
      </c>
      <c r="E52" s="55">
        <v>43220740033</v>
      </c>
      <c r="F52" s="55" t="s">
        <v>1889</v>
      </c>
      <c r="G52" s="57">
        <f>SUM( (H52:R52))</f>
        <v>141</v>
      </c>
      <c r="H52" s="57">
        <v>48</v>
      </c>
      <c r="I52" s="57">
        <v>39</v>
      </c>
      <c r="J52" s="57">
        <v>44</v>
      </c>
      <c r="K52" s="57">
        <v>0</v>
      </c>
      <c r="L52" s="57">
        <v>0</v>
      </c>
      <c r="M52" s="57">
        <v>10</v>
      </c>
      <c r="N52" s="57">
        <v>0</v>
      </c>
      <c r="O52" s="57">
        <v>0</v>
      </c>
      <c r="P52" s="57">
        <v>0</v>
      </c>
      <c r="Q52" s="55">
        <v>0</v>
      </c>
      <c r="R52" s="57">
        <v>0</v>
      </c>
    </row>
    <row r="53" spans="1:18" ht="15" customHeight="1" x14ac:dyDescent="0.35">
      <c r="A53" s="57">
        <f t="shared" si="1"/>
        <v>51</v>
      </c>
      <c r="B53" s="55" t="s">
        <v>1969</v>
      </c>
      <c r="C53" s="55" t="s">
        <v>91</v>
      </c>
      <c r="D53" s="55" t="s">
        <v>1970</v>
      </c>
      <c r="E53" s="55">
        <v>43564540084</v>
      </c>
      <c r="F53" s="55" t="s">
        <v>1889</v>
      </c>
      <c r="G53" s="57">
        <f>SUM( (H53:R53))</f>
        <v>141</v>
      </c>
      <c r="H53" s="57">
        <v>10</v>
      </c>
      <c r="I53" s="57">
        <v>10</v>
      </c>
      <c r="J53" s="57">
        <v>0</v>
      </c>
      <c r="K53" s="57">
        <v>10</v>
      </c>
      <c r="L53" s="57">
        <v>10</v>
      </c>
      <c r="M53" s="57">
        <v>10</v>
      </c>
      <c r="N53" s="57">
        <v>30</v>
      </c>
      <c r="O53" s="57">
        <v>26</v>
      </c>
      <c r="P53" s="57">
        <v>24</v>
      </c>
      <c r="Q53" s="55">
        <v>11</v>
      </c>
      <c r="R53" s="57">
        <v>0</v>
      </c>
    </row>
    <row r="54" spans="1:18" ht="15" customHeight="1" x14ac:dyDescent="0.35">
      <c r="A54" s="57">
        <f t="shared" si="1"/>
        <v>53</v>
      </c>
      <c r="B54" s="55" t="s">
        <v>1971</v>
      </c>
      <c r="C54" s="55" t="s">
        <v>48</v>
      </c>
      <c r="D54" s="55" t="s">
        <v>1972</v>
      </c>
      <c r="E54" s="55">
        <v>43222651048</v>
      </c>
      <c r="F54" s="55" t="s">
        <v>1889</v>
      </c>
      <c r="G54" s="57">
        <f>SUM( (H54:R54))</f>
        <v>140</v>
      </c>
      <c r="H54" s="57">
        <v>26</v>
      </c>
      <c r="I54" s="57">
        <v>25</v>
      </c>
      <c r="J54" s="57">
        <v>25</v>
      </c>
      <c r="K54" s="57">
        <v>27</v>
      </c>
      <c r="L54" s="57">
        <v>37</v>
      </c>
      <c r="M54" s="57">
        <v>0</v>
      </c>
      <c r="N54" s="57">
        <v>0</v>
      </c>
      <c r="O54" s="57">
        <v>0</v>
      </c>
      <c r="P54" s="57">
        <v>0</v>
      </c>
      <c r="Q54" s="55">
        <v>0</v>
      </c>
      <c r="R54" s="57">
        <v>0</v>
      </c>
    </row>
    <row r="55" spans="1:18" ht="15" customHeight="1" x14ac:dyDescent="0.35">
      <c r="A55" s="57">
        <f t="shared" si="1"/>
        <v>54</v>
      </c>
      <c r="B55" s="55" t="s">
        <v>1973</v>
      </c>
      <c r="C55" s="55" t="s">
        <v>1974</v>
      </c>
      <c r="D55" s="55" t="s">
        <v>1975</v>
      </c>
      <c r="E55" s="55">
        <v>52492880128</v>
      </c>
      <c r="F55" s="55" t="s">
        <v>1889</v>
      </c>
      <c r="G55" s="57">
        <f>SUM( (H55:R55))</f>
        <v>137</v>
      </c>
      <c r="H55" s="57">
        <v>0</v>
      </c>
      <c r="I55" s="57">
        <v>0</v>
      </c>
      <c r="J55" s="57">
        <v>0</v>
      </c>
      <c r="K55" s="57">
        <v>100</v>
      </c>
      <c r="L55" s="57">
        <v>16</v>
      </c>
      <c r="M55" s="57">
        <v>21</v>
      </c>
      <c r="N55" s="57">
        <v>0</v>
      </c>
      <c r="O55" s="57">
        <v>0</v>
      </c>
      <c r="P55" s="57">
        <v>0</v>
      </c>
      <c r="Q55" s="55">
        <v>0</v>
      </c>
      <c r="R55" s="57">
        <v>0</v>
      </c>
    </row>
    <row r="56" spans="1:18" ht="15" customHeight="1" x14ac:dyDescent="0.35">
      <c r="A56" s="57">
        <f t="shared" si="1"/>
        <v>55</v>
      </c>
      <c r="B56" s="55" t="s">
        <v>1976</v>
      </c>
      <c r="C56" s="55" t="s">
        <v>207</v>
      </c>
      <c r="D56" s="55" t="s">
        <v>1977</v>
      </c>
      <c r="E56" s="55">
        <v>43223530652</v>
      </c>
      <c r="F56" s="55" t="s">
        <v>1889</v>
      </c>
      <c r="G56" s="57">
        <f>SUM( (H56:R56))</f>
        <v>135</v>
      </c>
      <c r="H56" s="57">
        <v>50</v>
      </c>
      <c r="I56" s="57"/>
      <c r="J56" s="57"/>
      <c r="K56" s="57"/>
      <c r="L56" s="57">
        <v>45</v>
      </c>
      <c r="M56" s="57">
        <v>40</v>
      </c>
      <c r="N56" s="57">
        <v>0</v>
      </c>
      <c r="O56" s="57"/>
      <c r="P56" s="57">
        <v>0</v>
      </c>
      <c r="Q56" s="55">
        <v>0</v>
      </c>
      <c r="R56" s="55"/>
    </row>
    <row r="57" spans="1:18" ht="15" customHeight="1" x14ac:dyDescent="0.35">
      <c r="A57" s="57">
        <f t="shared" si="1"/>
        <v>56</v>
      </c>
      <c r="B57" s="55" t="s">
        <v>1978</v>
      </c>
      <c r="C57" s="55" t="s">
        <v>1381</v>
      </c>
      <c r="D57" s="55" t="s">
        <v>1979</v>
      </c>
      <c r="E57" s="55">
        <v>43352620218</v>
      </c>
      <c r="F57" s="55" t="s">
        <v>1889</v>
      </c>
      <c r="G57" s="57">
        <f>SUM( (H57:R57))</f>
        <v>134</v>
      </c>
      <c r="H57" s="57">
        <v>17</v>
      </c>
      <c r="I57" s="57">
        <v>0</v>
      </c>
      <c r="J57" s="57">
        <v>26</v>
      </c>
      <c r="K57" s="57">
        <v>16</v>
      </c>
      <c r="L57" s="57">
        <v>30</v>
      </c>
      <c r="M57" s="57">
        <v>28</v>
      </c>
      <c r="N57" s="57">
        <v>0</v>
      </c>
      <c r="O57" s="57">
        <v>0</v>
      </c>
      <c r="P57" s="57">
        <v>17</v>
      </c>
      <c r="Q57" s="55">
        <v>0</v>
      </c>
      <c r="R57" s="57">
        <v>0</v>
      </c>
    </row>
    <row r="58" spans="1:18" ht="15" customHeight="1" x14ac:dyDescent="0.35">
      <c r="A58" s="57">
        <f t="shared" si="1"/>
        <v>57</v>
      </c>
      <c r="B58" s="55" t="s">
        <v>1980</v>
      </c>
      <c r="C58" s="55" t="s">
        <v>220</v>
      </c>
      <c r="D58" s="55" t="s">
        <v>828</v>
      </c>
      <c r="E58" s="55">
        <v>43222361033</v>
      </c>
      <c r="F58" s="55" t="s">
        <v>1889</v>
      </c>
      <c r="G58" s="57">
        <f>SUM( (H58:R58))</f>
        <v>122</v>
      </c>
      <c r="H58" s="57">
        <v>25</v>
      </c>
      <c r="I58" s="57">
        <v>0</v>
      </c>
      <c r="J58" s="57">
        <v>0</v>
      </c>
      <c r="K58" s="57">
        <v>0</v>
      </c>
      <c r="L58" s="57">
        <v>11</v>
      </c>
      <c r="M58" s="57">
        <v>10</v>
      </c>
      <c r="N58" s="57">
        <v>34</v>
      </c>
      <c r="O58" s="57">
        <v>0</v>
      </c>
      <c r="P58" s="57">
        <v>0</v>
      </c>
      <c r="Q58" s="55">
        <v>21</v>
      </c>
      <c r="R58" s="57">
        <v>21</v>
      </c>
    </row>
    <row r="59" spans="1:18" ht="15" customHeight="1" x14ac:dyDescent="0.35">
      <c r="A59" s="57">
        <f t="shared" si="1"/>
        <v>58</v>
      </c>
      <c r="B59" s="55" t="s">
        <v>1981</v>
      </c>
      <c r="C59" s="55" t="s">
        <v>220</v>
      </c>
      <c r="D59" s="55" t="s">
        <v>840</v>
      </c>
      <c r="E59" s="55">
        <v>43222360993</v>
      </c>
      <c r="F59" s="55" t="s">
        <v>1889</v>
      </c>
      <c r="G59" s="57">
        <f>SUM( (H59:R59))</f>
        <v>120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10</v>
      </c>
      <c r="N59" s="57">
        <v>33</v>
      </c>
      <c r="O59" s="57">
        <v>0</v>
      </c>
      <c r="P59" s="57">
        <v>21</v>
      </c>
      <c r="Q59" s="55">
        <v>33</v>
      </c>
      <c r="R59" s="57">
        <v>23</v>
      </c>
    </row>
    <row r="60" spans="1:18" ht="15" customHeight="1" x14ac:dyDescent="0.35">
      <c r="A60" s="57">
        <f t="shared" si="1"/>
        <v>59</v>
      </c>
      <c r="B60" s="55" t="s">
        <v>1982</v>
      </c>
      <c r="C60" s="55" t="s">
        <v>835</v>
      </c>
      <c r="D60" s="55" t="s">
        <v>836</v>
      </c>
      <c r="E60" s="55">
        <v>43350911038</v>
      </c>
      <c r="F60" s="55" t="s">
        <v>1889</v>
      </c>
      <c r="G60" s="57">
        <f>SUM( (H60:R60))</f>
        <v>117</v>
      </c>
      <c r="H60" s="57">
        <v>19</v>
      </c>
      <c r="I60" s="57">
        <v>24</v>
      </c>
      <c r="J60" s="57">
        <v>5</v>
      </c>
      <c r="K60" s="57">
        <v>0</v>
      </c>
      <c r="L60" s="57">
        <v>10</v>
      </c>
      <c r="M60" s="57">
        <v>19</v>
      </c>
      <c r="N60" s="57">
        <v>0</v>
      </c>
      <c r="O60" s="57">
        <v>0</v>
      </c>
      <c r="P60" s="57">
        <v>0</v>
      </c>
      <c r="Q60" s="55">
        <v>20</v>
      </c>
      <c r="R60" s="57">
        <v>20</v>
      </c>
    </row>
    <row r="61" spans="1:18" ht="15" customHeight="1" x14ac:dyDescent="0.35">
      <c r="A61" s="57">
        <f t="shared" si="1"/>
        <v>60</v>
      </c>
      <c r="B61" s="55" t="s">
        <v>1983</v>
      </c>
      <c r="C61" s="55" t="s">
        <v>531</v>
      </c>
      <c r="D61" s="55" t="s">
        <v>817</v>
      </c>
      <c r="E61" s="55">
        <v>43354350110</v>
      </c>
      <c r="F61" s="55" t="s">
        <v>1889</v>
      </c>
      <c r="G61" s="57">
        <f>SUM( (H61:R61))</f>
        <v>116</v>
      </c>
      <c r="H61" s="57">
        <v>0</v>
      </c>
      <c r="I61" s="57">
        <v>0</v>
      </c>
      <c r="J61" s="57">
        <v>0</v>
      </c>
      <c r="K61" s="57">
        <v>31</v>
      </c>
      <c r="L61" s="57">
        <v>0</v>
      </c>
      <c r="M61" s="57">
        <v>17</v>
      </c>
      <c r="N61" s="57">
        <v>0</v>
      </c>
      <c r="O61" s="57">
        <v>42</v>
      </c>
      <c r="P61" s="57">
        <v>0</v>
      </c>
      <c r="Q61" s="55">
        <v>26</v>
      </c>
      <c r="R61" s="57">
        <v>0</v>
      </c>
    </row>
    <row r="62" spans="1:18" ht="15" customHeight="1" x14ac:dyDescent="0.35">
      <c r="A62" s="57">
        <f t="shared" si="1"/>
        <v>61</v>
      </c>
      <c r="B62" s="55" t="s">
        <v>1984</v>
      </c>
      <c r="C62" s="55" t="s">
        <v>72</v>
      </c>
      <c r="D62" s="55" t="s">
        <v>831</v>
      </c>
      <c r="E62" s="55">
        <v>43354380171</v>
      </c>
      <c r="F62" s="55" t="s">
        <v>1889</v>
      </c>
      <c r="G62" s="57">
        <f>SUM( (H62:R62))</f>
        <v>112</v>
      </c>
      <c r="H62" s="57">
        <v>0</v>
      </c>
      <c r="I62" s="57">
        <v>10</v>
      </c>
      <c r="J62" s="57">
        <v>10</v>
      </c>
      <c r="K62" s="57">
        <v>10</v>
      </c>
      <c r="L62" s="57">
        <v>0</v>
      </c>
      <c r="M62" s="57">
        <v>10</v>
      </c>
      <c r="N62" s="57">
        <v>27</v>
      </c>
      <c r="O62" s="57">
        <v>16</v>
      </c>
      <c r="P62" s="57">
        <v>0</v>
      </c>
      <c r="Q62" s="55">
        <v>15</v>
      </c>
      <c r="R62" s="57">
        <v>14</v>
      </c>
    </row>
    <row r="63" spans="1:18" ht="15" customHeight="1" x14ac:dyDescent="0.35">
      <c r="A63" s="57">
        <f t="shared" si="1"/>
        <v>62</v>
      </c>
      <c r="B63" s="55" t="s">
        <v>1985</v>
      </c>
      <c r="C63" s="55" t="s">
        <v>134</v>
      </c>
      <c r="D63" s="55" t="s">
        <v>824</v>
      </c>
      <c r="E63" s="55">
        <v>43223140647</v>
      </c>
      <c r="F63" s="55" t="s">
        <v>1889</v>
      </c>
      <c r="G63" s="57">
        <f>SUM( (H63:R63))</f>
        <v>111</v>
      </c>
      <c r="H63" s="57">
        <v>0</v>
      </c>
      <c r="I63" s="57">
        <v>10</v>
      </c>
      <c r="J63" s="57">
        <v>10</v>
      </c>
      <c r="K63" s="57">
        <v>10</v>
      </c>
      <c r="L63" s="57">
        <v>10</v>
      </c>
      <c r="M63" s="57">
        <v>10</v>
      </c>
      <c r="N63" s="57">
        <v>0</v>
      </c>
      <c r="O63" s="57">
        <v>25</v>
      </c>
      <c r="P63" s="57">
        <v>19</v>
      </c>
      <c r="Q63" s="55">
        <v>17</v>
      </c>
      <c r="R63" s="57">
        <v>0</v>
      </c>
    </row>
    <row r="64" spans="1:18" ht="15" customHeight="1" x14ac:dyDescent="0.35">
      <c r="A64" s="57">
        <f t="shared" si="1"/>
        <v>63</v>
      </c>
      <c r="B64" s="55" t="s">
        <v>1986</v>
      </c>
      <c r="C64" s="55" t="s">
        <v>184</v>
      </c>
      <c r="D64" s="55" t="s">
        <v>1987</v>
      </c>
      <c r="E64" s="55">
        <v>43222840258</v>
      </c>
      <c r="F64" s="55" t="s">
        <v>1889</v>
      </c>
      <c r="G64" s="57">
        <f>SUM( (H64:R64))</f>
        <v>109</v>
      </c>
      <c r="H64" s="57">
        <v>0</v>
      </c>
      <c r="I64" s="57">
        <v>10</v>
      </c>
      <c r="J64" s="57">
        <v>39</v>
      </c>
      <c r="K64" s="57">
        <v>30</v>
      </c>
      <c r="L64" s="57">
        <v>14</v>
      </c>
      <c r="M64" s="57">
        <v>11</v>
      </c>
      <c r="N64" s="57">
        <v>0</v>
      </c>
      <c r="O64" s="57">
        <v>0</v>
      </c>
      <c r="P64" s="57">
        <v>5</v>
      </c>
      <c r="Q64" s="55">
        <v>0</v>
      </c>
      <c r="R64" s="57">
        <v>0</v>
      </c>
    </row>
    <row r="65" spans="1:18" ht="15" customHeight="1" x14ac:dyDescent="0.35">
      <c r="A65" s="57">
        <f t="shared" si="1"/>
        <v>64</v>
      </c>
      <c r="B65" s="55" t="s">
        <v>1988</v>
      </c>
      <c r="C65" s="55" t="s">
        <v>48</v>
      </c>
      <c r="D65" s="55" t="s">
        <v>843</v>
      </c>
      <c r="E65" s="55">
        <v>43222650199</v>
      </c>
      <c r="F65" s="55" t="s">
        <v>1889</v>
      </c>
      <c r="G65" s="57">
        <f>SUM( (H65:R65))</f>
        <v>108</v>
      </c>
      <c r="H65" s="57">
        <v>10</v>
      </c>
      <c r="I65" s="57">
        <v>15</v>
      </c>
      <c r="J65" s="57">
        <v>10</v>
      </c>
      <c r="K65" s="57">
        <v>10</v>
      </c>
      <c r="L65" s="57">
        <v>18</v>
      </c>
      <c r="M65" s="57">
        <v>12</v>
      </c>
      <c r="N65" s="57">
        <v>0</v>
      </c>
      <c r="O65" s="57">
        <v>0</v>
      </c>
      <c r="P65" s="57">
        <v>18</v>
      </c>
      <c r="Q65" s="55">
        <v>0</v>
      </c>
      <c r="R65" s="57">
        <v>15</v>
      </c>
    </row>
    <row r="66" spans="1:18" ht="15" customHeight="1" x14ac:dyDescent="0.35">
      <c r="A66" s="57">
        <f t="shared" si="1"/>
        <v>65</v>
      </c>
      <c r="B66" s="55" t="s">
        <v>1989</v>
      </c>
      <c r="C66" s="55" t="s">
        <v>91</v>
      </c>
      <c r="D66" s="55" t="s">
        <v>847</v>
      </c>
      <c r="E66" s="55">
        <v>43564540079</v>
      </c>
      <c r="F66" s="55" t="s">
        <v>1889</v>
      </c>
      <c r="G66" s="57">
        <f>SUM( (H66:R66))</f>
        <v>105</v>
      </c>
      <c r="H66" s="57">
        <v>10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28</v>
      </c>
      <c r="O66" s="57">
        <v>22</v>
      </c>
      <c r="P66" s="57">
        <v>16</v>
      </c>
      <c r="Q66" s="55">
        <v>16</v>
      </c>
      <c r="R66" s="57">
        <v>13</v>
      </c>
    </row>
    <row r="67" spans="1:18" ht="15" customHeight="1" x14ac:dyDescent="0.35">
      <c r="A67" s="57">
        <f t="shared" ref="A67:A130" si="2">RANK(G67,$G$2:$G$156,0)</f>
        <v>66</v>
      </c>
      <c r="B67" s="66" t="s">
        <v>1990</v>
      </c>
      <c r="C67" s="66" t="s">
        <v>48</v>
      </c>
      <c r="D67" s="66" t="s">
        <v>1991</v>
      </c>
      <c r="E67" s="66">
        <v>43222651181</v>
      </c>
      <c r="F67" s="55" t="s">
        <v>1889</v>
      </c>
      <c r="G67" s="57">
        <f>SUM( (H67:R67))</f>
        <v>93</v>
      </c>
      <c r="H67" s="57">
        <v>0</v>
      </c>
      <c r="I67" s="57">
        <v>0</v>
      </c>
      <c r="J67" s="67">
        <v>20</v>
      </c>
      <c r="K67" s="57">
        <v>10</v>
      </c>
      <c r="L67" s="57">
        <v>0</v>
      </c>
      <c r="M67" s="57">
        <v>0</v>
      </c>
      <c r="N67" s="57">
        <v>32</v>
      </c>
      <c r="O67" s="57">
        <v>31</v>
      </c>
      <c r="P67" s="57">
        <v>0</v>
      </c>
      <c r="Q67" s="55">
        <v>0</v>
      </c>
      <c r="R67" s="57">
        <v>0</v>
      </c>
    </row>
    <row r="68" spans="1:18" ht="15" customHeight="1" x14ac:dyDescent="0.35">
      <c r="A68" s="57">
        <f t="shared" si="2"/>
        <v>66</v>
      </c>
      <c r="B68" s="55" t="s">
        <v>1992</v>
      </c>
      <c r="C68" s="55" t="s">
        <v>1381</v>
      </c>
      <c r="D68" s="55" t="s">
        <v>1993</v>
      </c>
      <c r="E68" s="55">
        <v>43352621066</v>
      </c>
      <c r="F68" s="55" t="s">
        <v>1889</v>
      </c>
      <c r="G68" s="57">
        <f>SUM( (H68:R68))</f>
        <v>93</v>
      </c>
      <c r="H68" s="57">
        <v>0</v>
      </c>
      <c r="I68" s="57">
        <v>10</v>
      </c>
      <c r="J68" s="57">
        <v>17</v>
      </c>
      <c r="K68" s="57">
        <v>10</v>
      </c>
      <c r="L68" s="57">
        <v>23</v>
      </c>
      <c r="M68" s="57">
        <v>0</v>
      </c>
      <c r="N68" s="57">
        <v>0</v>
      </c>
      <c r="O68" s="57">
        <v>21</v>
      </c>
      <c r="P68" s="57">
        <v>0</v>
      </c>
      <c r="Q68" s="55">
        <v>12</v>
      </c>
      <c r="R68" s="57">
        <v>0</v>
      </c>
    </row>
    <row r="69" spans="1:18" ht="15" customHeight="1" x14ac:dyDescent="0.35">
      <c r="A69" s="57">
        <f t="shared" si="2"/>
        <v>68</v>
      </c>
      <c r="B69" s="55" t="s">
        <v>1994</v>
      </c>
      <c r="C69" s="55" t="s">
        <v>1381</v>
      </c>
      <c r="D69" s="55" t="s">
        <v>1995</v>
      </c>
      <c r="E69" s="55">
        <v>43352621120</v>
      </c>
      <c r="F69" s="55" t="s">
        <v>1889</v>
      </c>
      <c r="G69" s="57">
        <f>SUM( (H69:R69))</f>
        <v>90</v>
      </c>
      <c r="H69" s="57">
        <v>0</v>
      </c>
      <c r="I69" s="57">
        <v>26</v>
      </c>
      <c r="J69" s="57">
        <v>0</v>
      </c>
      <c r="K69" s="57">
        <v>22</v>
      </c>
      <c r="L69" s="57">
        <v>10</v>
      </c>
      <c r="M69" s="57">
        <v>0</v>
      </c>
      <c r="N69" s="57">
        <v>0</v>
      </c>
      <c r="O69" s="57">
        <v>0</v>
      </c>
      <c r="P69" s="57">
        <v>0</v>
      </c>
      <c r="Q69" s="55">
        <v>32</v>
      </c>
      <c r="R69" s="57">
        <v>0</v>
      </c>
    </row>
    <row r="70" spans="1:18" ht="15" customHeight="1" x14ac:dyDescent="0.35">
      <c r="A70" s="57">
        <f t="shared" si="2"/>
        <v>69</v>
      </c>
      <c r="B70" s="66" t="s">
        <v>1996</v>
      </c>
      <c r="C70" s="66" t="s">
        <v>77</v>
      </c>
      <c r="D70" s="66" t="s">
        <v>1997</v>
      </c>
      <c r="E70" s="66">
        <v>43354420207</v>
      </c>
      <c r="F70" s="55" t="s">
        <v>1889</v>
      </c>
      <c r="G70" s="57">
        <f>SUM( (H70:R70))</f>
        <v>89</v>
      </c>
      <c r="H70" s="57">
        <v>0</v>
      </c>
      <c r="I70" s="57">
        <v>0</v>
      </c>
      <c r="J70" s="67">
        <v>13</v>
      </c>
      <c r="K70" s="57">
        <v>20</v>
      </c>
      <c r="L70" s="57">
        <v>0</v>
      </c>
      <c r="M70" s="57">
        <v>56</v>
      </c>
      <c r="N70" s="57">
        <v>0</v>
      </c>
      <c r="O70" s="57">
        <v>0</v>
      </c>
      <c r="P70" s="57">
        <v>0</v>
      </c>
      <c r="Q70" s="55">
        <v>0</v>
      </c>
      <c r="R70" s="57">
        <v>0</v>
      </c>
    </row>
    <row r="71" spans="1:18" ht="15" customHeight="1" x14ac:dyDescent="0.35">
      <c r="A71" s="57">
        <f t="shared" si="2"/>
        <v>70</v>
      </c>
      <c r="B71" s="55" t="s">
        <v>1998</v>
      </c>
      <c r="C71" s="55" t="s">
        <v>207</v>
      </c>
      <c r="D71" s="55" t="s">
        <v>1999</v>
      </c>
      <c r="E71" s="55">
        <v>43223530542</v>
      </c>
      <c r="F71" s="55" t="s">
        <v>1889</v>
      </c>
      <c r="G71" s="57">
        <f>SUM( (H71:R71))</f>
        <v>82</v>
      </c>
      <c r="H71" s="57">
        <v>23</v>
      </c>
      <c r="I71" s="57">
        <v>0</v>
      </c>
      <c r="J71" s="57">
        <v>23</v>
      </c>
      <c r="K71" s="57">
        <v>0</v>
      </c>
      <c r="L71" s="57">
        <v>12</v>
      </c>
      <c r="M71" s="57">
        <v>24</v>
      </c>
      <c r="N71" s="57">
        <v>0</v>
      </c>
      <c r="O71" s="57">
        <v>0</v>
      </c>
      <c r="P71" s="57">
        <v>0</v>
      </c>
      <c r="Q71" s="55">
        <v>0</v>
      </c>
      <c r="R71" s="57">
        <v>0</v>
      </c>
    </row>
    <row r="72" spans="1:18" ht="15" customHeight="1" x14ac:dyDescent="0.35">
      <c r="A72" s="57">
        <f t="shared" si="2"/>
        <v>71</v>
      </c>
      <c r="B72" s="55" t="s">
        <v>2000</v>
      </c>
      <c r="C72" s="55" t="s">
        <v>129</v>
      </c>
      <c r="D72" s="55" t="s">
        <v>2001</v>
      </c>
      <c r="E72" s="55">
        <v>43562310309</v>
      </c>
      <c r="F72" s="55" t="s">
        <v>1889</v>
      </c>
      <c r="G72" s="57">
        <f>SUM( (H72:R72))</f>
        <v>79</v>
      </c>
      <c r="H72" s="57">
        <v>12</v>
      </c>
      <c r="I72" s="57">
        <v>29</v>
      </c>
      <c r="J72" s="57">
        <v>24</v>
      </c>
      <c r="K72" s="57">
        <v>14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5">
        <v>0</v>
      </c>
      <c r="R72" s="57">
        <v>0</v>
      </c>
    </row>
    <row r="73" spans="1:18" ht="15" customHeight="1" x14ac:dyDescent="0.35">
      <c r="A73" s="57">
        <f t="shared" si="2"/>
        <v>72</v>
      </c>
      <c r="B73" s="55" t="s">
        <v>2002</v>
      </c>
      <c r="C73" s="55" t="s">
        <v>502</v>
      </c>
      <c r="D73" s="55" t="s">
        <v>2003</v>
      </c>
      <c r="E73" s="55">
        <v>43563940080</v>
      </c>
      <c r="F73" s="55" t="s">
        <v>1889</v>
      </c>
      <c r="G73" s="57">
        <f>SUM( (H73:R73))</f>
        <v>78</v>
      </c>
      <c r="H73" s="57">
        <v>39</v>
      </c>
      <c r="I73" s="57">
        <v>0</v>
      </c>
      <c r="J73" s="57">
        <v>0</v>
      </c>
      <c r="K73" s="57">
        <v>0</v>
      </c>
      <c r="L73" s="59">
        <v>39</v>
      </c>
      <c r="M73" s="57">
        <v>0</v>
      </c>
      <c r="N73" s="57">
        <v>0</v>
      </c>
      <c r="O73" s="57">
        <v>0</v>
      </c>
      <c r="P73" s="57">
        <v>0</v>
      </c>
      <c r="Q73" s="55">
        <v>0</v>
      </c>
      <c r="R73" s="57">
        <v>0</v>
      </c>
    </row>
    <row r="74" spans="1:18" ht="15" customHeight="1" x14ac:dyDescent="0.35">
      <c r="A74" s="57">
        <f t="shared" si="2"/>
        <v>72</v>
      </c>
      <c r="B74" s="55" t="s">
        <v>2004</v>
      </c>
      <c r="C74" s="55" t="s">
        <v>77</v>
      </c>
      <c r="D74" s="55" t="s">
        <v>2005</v>
      </c>
      <c r="E74" s="55">
        <v>43354420227</v>
      </c>
      <c r="F74" s="55" t="s">
        <v>1889</v>
      </c>
      <c r="G74" s="57">
        <f>SUM( (H74:R74))</f>
        <v>78</v>
      </c>
      <c r="H74" s="57">
        <v>0</v>
      </c>
      <c r="I74" s="57">
        <v>19</v>
      </c>
      <c r="J74" s="57">
        <v>0</v>
      </c>
      <c r="K74" s="57">
        <v>15</v>
      </c>
      <c r="L74" s="57">
        <v>20</v>
      </c>
      <c r="M74" s="57">
        <v>0</v>
      </c>
      <c r="N74" s="57">
        <v>0</v>
      </c>
      <c r="O74" s="57">
        <v>0</v>
      </c>
      <c r="P74" s="57">
        <v>0</v>
      </c>
      <c r="Q74" s="55">
        <v>24</v>
      </c>
      <c r="R74" s="57">
        <v>0</v>
      </c>
    </row>
    <row r="75" spans="1:18" ht="15" customHeight="1" x14ac:dyDescent="0.35">
      <c r="A75" s="57">
        <f t="shared" si="2"/>
        <v>74</v>
      </c>
      <c r="B75" s="55" t="s">
        <v>2006</v>
      </c>
      <c r="C75" s="55" t="s">
        <v>220</v>
      </c>
      <c r="D75" s="55" t="s">
        <v>849</v>
      </c>
      <c r="E75" s="55">
        <v>43222360992</v>
      </c>
      <c r="F75" s="55" t="s">
        <v>1889</v>
      </c>
      <c r="G75" s="57">
        <f>SUM( (H75:R75))</f>
        <v>77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38</v>
      </c>
      <c r="O75" s="57">
        <v>0</v>
      </c>
      <c r="P75" s="57">
        <v>0</v>
      </c>
      <c r="Q75" s="55">
        <v>39</v>
      </c>
      <c r="R75" s="57">
        <v>0</v>
      </c>
    </row>
    <row r="76" spans="1:18" ht="15" customHeight="1" x14ac:dyDescent="0.35">
      <c r="A76" s="57">
        <f t="shared" si="2"/>
        <v>75</v>
      </c>
      <c r="B76" s="55" t="s">
        <v>2007</v>
      </c>
      <c r="C76" s="55" t="s">
        <v>2008</v>
      </c>
      <c r="D76" s="55" t="s">
        <v>2009</v>
      </c>
      <c r="E76" s="55">
        <v>43290191053</v>
      </c>
      <c r="F76" s="55" t="s">
        <v>1889</v>
      </c>
      <c r="G76" s="57">
        <f>SUM( (H76:R76))</f>
        <v>74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74</v>
      </c>
      <c r="O76" s="57">
        <v>0</v>
      </c>
      <c r="P76" s="57">
        <v>0</v>
      </c>
      <c r="Q76" s="55">
        <v>0</v>
      </c>
      <c r="R76" s="57">
        <v>0</v>
      </c>
    </row>
    <row r="77" spans="1:18" ht="15" customHeight="1" x14ac:dyDescent="0.35">
      <c r="A77" s="57">
        <f t="shared" si="2"/>
        <v>76</v>
      </c>
      <c r="B77" s="55" t="s">
        <v>2010</v>
      </c>
      <c r="C77" s="55" t="s">
        <v>82</v>
      </c>
      <c r="D77" s="55" t="s">
        <v>2011</v>
      </c>
      <c r="E77" s="55">
        <v>43224770006</v>
      </c>
      <c r="F77" s="55" t="s">
        <v>1889</v>
      </c>
      <c r="G77" s="57">
        <f>SUM( (H77:R77))</f>
        <v>72</v>
      </c>
      <c r="H77" s="57">
        <v>0</v>
      </c>
      <c r="I77" s="57">
        <v>0</v>
      </c>
      <c r="J77" s="57">
        <v>0</v>
      </c>
      <c r="K77" s="57">
        <v>42</v>
      </c>
      <c r="L77" s="57">
        <v>0</v>
      </c>
      <c r="M77" s="57">
        <v>0</v>
      </c>
      <c r="N77" s="57">
        <v>0</v>
      </c>
      <c r="O77" s="57">
        <v>0</v>
      </c>
      <c r="P77" s="57">
        <v>30</v>
      </c>
      <c r="Q77" s="55">
        <v>0</v>
      </c>
      <c r="R77" s="57">
        <v>0</v>
      </c>
    </row>
    <row r="78" spans="1:18" ht="15" customHeight="1" x14ac:dyDescent="0.35">
      <c r="A78" s="57">
        <f t="shared" si="2"/>
        <v>77</v>
      </c>
      <c r="B78" s="55" t="s">
        <v>2012</v>
      </c>
      <c r="C78" s="55" t="s">
        <v>1618</v>
      </c>
      <c r="D78" s="55" t="s">
        <v>2013</v>
      </c>
      <c r="E78" s="55">
        <v>43290551093</v>
      </c>
      <c r="F78" s="55" t="s">
        <v>1889</v>
      </c>
      <c r="G78" s="57">
        <f>SUM( (H78:R78))</f>
        <v>70</v>
      </c>
      <c r="H78" s="57"/>
      <c r="I78" s="57"/>
      <c r="J78" s="57"/>
      <c r="K78" s="57">
        <v>0</v>
      </c>
      <c r="L78" s="57">
        <v>0</v>
      </c>
      <c r="M78" s="57">
        <v>0</v>
      </c>
      <c r="N78" s="57">
        <v>70</v>
      </c>
      <c r="O78" s="57"/>
      <c r="P78" s="57">
        <v>0</v>
      </c>
      <c r="Q78" s="55">
        <v>0</v>
      </c>
      <c r="R78" s="55"/>
    </row>
    <row r="79" spans="1:18" ht="15" customHeight="1" x14ac:dyDescent="0.35">
      <c r="A79" s="57">
        <f t="shared" si="2"/>
        <v>77</v>
      </c>
      <c r="B79" s="55" t="s">
        <v>2014</v>
      </c>
      <c r="C79" s="55" t="s">
        <v>1393</v>
      </c>
      <c r="D79" s="55" t="s">
        <v>2015</v>
      </c>
      <c r="E79" s="55">
        <v>43290321010</v>
      </c>
      <c r="F79" s="55" t="s">
        <v>1889</v>
      </c>
      <c r="G79" s="57">
        <f>SUM( (H79:R79))</f>
        <v>70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70</v>
      </c>
      <c r="O79" s="57">
        <v>0</v>
      </c>
      <c r="P79" s="57">
        <v>0</v>
      </c>
      <c r="Q79" s="55">
        <v>0</v>
      </c>
      <c r="R79" s="57">
        <v>0</v>
      </c>
    </row>
    <row r="80" spans="1:18" ht="15" customHeight="1" x14ac:dyDescent="0.35">
      <c r="A80" s="57">
        <f t="shared" si="2"/>
        <v>79</v>
      </c>
      <c r="B80" s="55" t="s">
        <v>2016</v>
      </c>
      <c r="C80" s="55" t="s">
        <v>134</v>
      </c>
      <c r="D80" s="55" t="s">
        <v>853</v>
      </c>
      <c r="E80" s="55">
        <v>43223140649</v>
      </c>
      <c r="F80" s="55" t="s">
        <v>1889</v>
      </c>
      <c r="G80" s="57">
        <f>SUM( (H80:R80))</f>
        <v>68</v>
      </c>
      <c r="H80" s="57">
        <v>0</v>
      </c>
      <c r="I80" s="57">
        <v>10</v>
      </c>
      <c r="J80" s="57">
        <v>10</v>
      </c>
      <c r="K80" s="57">
        <v>10</v>
      </c>
      <c r="L80" s="57">
        <v>0</v>
      </c>
      <c r="M80" s="57">
        <v>0</v>
      </c>
      <c r="N80" s="57">
        <v>0</v>
      </c>
      <c r="O80" s="57">
        <v>15</v>
      </c>
      <c r="P80" s="57">
        <v>13</v>
      </c>
      <c r="Q80" s="55">
        <v>0</v>
      </c>
      <c r="R80" s="57">
        <v>10</v>
      </c>
    </row>
    <row r="81" spans="1:18" ht="15" customHeight="1" x14ac:dyDescent="0.35">
      <c r="A81" s="57">
        <f t="shared" si="2"/>
        <v>79</v>
      </c>
      <c r="B81" s="55" t="s">
        <v>2017</v>
      </c>
      <c r="C81" s="55" t="s">
        <v>2018</v>
      </c>
      <c r="D81" s="55" t="s">
        <v>855</v>
      </c>
      <c r="E81" s="55">
        <v>43222360953</v>
      </c>
      <c r="F81" s="55" t="s">
        <v>1889</v>
      </c>
      <c r="G81" s="57">
        <f>SUM( (H81:R81))</f>
        <v>68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10</v>
      </c>
      <c r="N81" s="57">
        <v>26</v>
      </c>
      <c r="O81" s="57">
        <v>0</v>
      </c>
      <c r="P81" s="57">
        <v>12</v>
      </c>
      <c r="Q81" s="55">
        <v>10</v>
      </c>
      <c r="R81" s="57">
        <v>10</v>
      </c>
    </row>
    <row r="82" spans="1:18" ht="15" customHeight="1" x14ac:dyDescent="0.35">
      <c r="A82" s="57">
        <f t="shared" si="2"/>
        <v>81</v>
      </c>
      <c r="B82" s="55" t="s">
        <v>2019</v>
      </c>
      <c r="C82" s="55" t="s">
        <v>53</v>
      </c>
      <c r="D82" s="55" t="s">
        <v>2020</v>
      </c>
      <c r="E82" s="55">
        <v>43563340235</v>
      </c>
      <c r="F82" s="55" t="s">
        <v>1889</v>
      </c>
      <c r="G82" s="57">
        <f>SUM( (H82:R82))</f>
        <v>67</v>
      </c>
      <c r="H82" s="57">
        <v>10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31</v>
      </c>
      <c r="O82" s="57">
        <v>0</v>
      </c>
      <c r="P82" s="57">
        <v>26</v>
      </c>
      <c r="Q82" s="55">
        <v>0</v>
      </c>
      <c r="R82" s="57">
        <v>0</v>
      </c>
    </row>
    <row r="83" spans="1:18" ht="15" customHeight="1" x14ac:dyDescent="0.35">
      <c r="A83" s="57">
        <f t="shared" si="2"/>
        <v>81</v>
      </c>
      <c r="B83" s="66" t="s">
        <v>2021</v>
      </c>
      <c r="C83" s="66" t="s">
        <v>77</v>
      </c>
      <c r="D83" s="66">
        <v>0</v>
      </c>
      <c r="E83" s="55">
        <v>43354420227</v>
      </c>
      <c r="F83" s="55" t="s">
        <v>1889</v>
      </c>
      <c r="G83" s="57">
        <f>SUM( (H83:R83))</f>
        <v>67</v>
      </c>
      <c r="H83" s="57">
        <v>0</v>
      </c>
      <c r="I83" s="57">
        <v>0</v>
      </c>
      <c r="J83" s="67">
        <v>18</v>
      </c>
      <c r="K83" s="57">
        <v>15</v>
      </c>
      <c r="L83" s="57">
        <v>0</v>
      </c>
      <c r="M83" s="57">
        <v>10</v>
      </c>
      <c r="N83" s="57">
        <v>0</v>
      </c>
      <c r="O83" s="57">
        <v>0</v>
      </c>
      <c r="P83" s="57">
        <v>0</v>
      </c>
      <c r="Q83" s="55">
        <v>24</v>
      </c>
      <c r="R83" s="57">
        <v>0</v>
      </c>
    </row>
    <row r="84" spans="1:18" ht="15" customHeight="1" x14ac:dyDescent="0.35">
      <c r="A84" s="57">
        <f t="shared" si="2"/>
        <v>83</v>
      </c>
      <c r="B84" s="55" t="s">
        <v>2022</v>
      </c>
      <c r="C84" s="55" t="s">
        <v>1301</v>
      </c>
      <c r="D84" s="55" t="s">
        <v>2023</v>
      </c>
      <c r="E84" s="55">
        <v>52532750832</v>
      </c>
      <c r="F84" s="55" t="s">
        <v>1889</v>
      </c>
      <c r="G84" s="57">
        <f>SUM( (H84:R84))</f>
        <v>66</v>
      </c>
      <c r="H84" s="57">
        <v>0</v>
      </c>
      <c r="I84" s="57">
        <v>0</v>
      </c>
      <c r="J84" s="57">
        <v>0</v>
      </c>
      <c r="K84" s="57">
        <v>38</v>
      </c>
      <c r="L84" s="57">
        <v>13</v>
      </c>
      <c r="M84" s="57">
        <v>15</v>
      </c>
      <c r="N84" s="57">
        <v>0</v>
      </c>
      <c r="O84" s="57">
        <v>0</v>
      </c>
      <c r="P84" s="57">
        <v>0</v>
      </c>
      <c r="Q84" s="55">
        <v>0</v>
      </c>
      <c r="R84" s="57">
        <v>0</v>
      </c>
    </row>
    <row r="85" spans="1:18" ht="15" customHeight="1" x14ac:dyDescent="0.35">
      <c r="A85" s="57">
        <f t="shared" si="2"/>
        <v>84</v>
      </c>
      <c r="B85" s="55" t="s">
        <v>2024</v>
      </c>
      <c r="C85" s="55" t="s">
        <v>139</v>
      </c>
      <c r="D85" s="55" t="s">
        <v>2025</v>
      </c>
      <c r="E85" s="55">
        <v>43292220043</v>
      </c>
      <c r="F85" s="55" t="s">
        <v>1889</v>
      </c>
      <c r="G85" s="57">
        <f>SUM( (H85:R85))</f>
        <v>63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63</v>
      </c>
      <c r="O85" s="57">
        <v>0</v>
      </c>
      <c r="P85" s="57">
        <v>0</v>
      </c>
      <c r="Q85" s="55">
        <v>0</v>
      </c>
      <c r="R85" s="57">
        <v>0</v>
      </c>
    </row>
    <row r="86" spans="1:18" ht="15" customHeight="1" x14ac:dyDescent="0.35">
      <c r="A86" s="57">
        <f t="shared" si="2"/>
        <v>85</v>
      </c>
      <c r="B86" s="66" t="s">
        <v>2026</v>
      </c>
      <c r="C86" s="66" t="s">
        <v>1381</v>
      </c>
      <c r="D86" s="66" t="s">
        <v>2027</v>
      </c>
      <c r="E86" s="66">
        <v>43352621115</v>
      </c>
      <c r="F86" s="55" t="s">
        <v>1889</v>
      </c>
      <c r="G86" s="57">
        <f>SUM( (H86:R86))</f>
        <v>61</v>
      </c>
      <c r="H86" s="57">
        <v>0</v>
      </c>
      <c r="I86" s="57">
        <v>0</v>
      </c>
      <c r="J86" s="67">
        <v>33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5">
        <v>28</v>
      </c>
      <c r="R86" s="57">
        <v>0</v>
      </c>
    </row>
    <row r="87" spans="1:18" ht="15" customHeight="1" x14ac:dyDescent="0.35">
      <c r="A87" s="57">
        <f t="shared" si="2"/>
        <v>86</v>
      </c>
      <c r="B87" s="55" t="s">
        <v>2028</v>
      </c>
      <c r="C87" s="55" t="s">
        <v>67</v>
      </c>
      <c r="D87" s="55" t="s">
        <v>2029</v>
      </c>
      <c r="E87" s="55">
        <v>43223510306</v>
      </c>
      <c r="F87" s="55" t="s">
        <v>1889</v>
      </c>
      <c r="G87" s="57">
        <f>SUM( (H87:R87))</f>
        <v>58</v>
      </c>
      <c r="H87" s="57">
        <v>0</v>
      </c>
      <c r="I87" s="57">
        <v>38</v>
      </c>
      <c r="J87" s="57">
        <v>0</v>
      </c>
      <c r="K87" s="57">
        <v>0</v>
      </c>
      <c r="L87" s="57">
        <v>20</v>
      </c>
      <c r="M87" s="57">
        <v>0</v>
      </c>
      <c r="N87" s="57">
        <v>0</v>
      </c>
      <c r="O87" s="57">
        <v>0</v>
      </c>
      <c r="P87" s="57">
        <v>0</v>
      </c>
      <c r="Q87" s="55">
        <v>0</v>
      </c>
      <c r="R87" s="57">
        <v>0</v>
      </c>
    </row>
    <row r="88" spans="1:18" ht="15" customHeight="1" x14ac:dyDescent="0.35">
      <c r="A88" s="57">
        <f t="shared" si="2"/>
        <v>87</v>
      </c>
      <c r="B88" s="55" t="s">
        <v>2030</v>
      </c>
      <c r="C88" s="55" t="s">
        <v>2031</v>
      </c>
      <c r="D88" s="55" t="s">
        <v>2032</v>
      </c>
      <c r="E88" s="55">
        <v>43293560200</v>
      </c>
      <c r="F88" s="55" t="s">
        <v>1889</v>
      </c>
      <c r="G88" s="57">
        <f>SUM( (H88:R88))</f>
        <v>57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10</v>
      </c>
      <c r="N88" s="57">
        <v>29</v>
      </c>
      <c r="O88" s="57">
        <v>18</v>
      </c>
      <c r="P88" s="57">
        <v>0</v>
      </c>
      <c r="Q88" s="55">
        <v>0</v>
      </c>
      <c r="R88" s="57">
        <v>0</v>
      </c>
    </row>
    <row r="89" spans="1:18" ht="15" customHeight="1" x14ac:dyDescent="0.35">
      <c r="A89" s="57">
        <f t="shared" si="2"/>
        <v>88</v>
      </c>
      <c r="B89" s="55" t="s">
        <v>2033</v>
      </c>
      <c r="C89" s="55" t="s">
        <v>1385</v>
      </c>
      <c r="D89" s="55" t="s">
        <v>2034</v>
      </c>
      <c r="E89" s="55">
        <v>43222331159</v>
      </c>
      <c r="F89" s="55" t="s">
        <v>1889</v>
      </c>
      <c r="G89" s="57">
        <f>SUM( (H89:R89))</f>
        <v>56</v>
      </c>
      <c r="H89" s="57">
        <v>10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46</v>
      </c>
      <c r="Q89" s="55">
        <v>0</v>
      </c>
      <c r="R89" s="57">
        <v>0</v>
      </c>
    </row>
    <row r="90" spans="1:18" ht="15" customHeight="1" x14ac:dyDescent="0.35">
      <c r="A90" s="57">
        <f t="shared" si="2"/>
        <v>89</v>
      </c>
      <c r="B90" s="55" t="s">
        <v>2035</v>
      </c>
      <c r="C90" s="55" t="s">
        <v>2036</v>
      </c>
      <c r="D90" s="55" t="s">
        <v>1803</v>
      </c>
      <c r="E90" s="55">
        <v>43560831353</v>
      </c>
      <c r="F90" s="55" t="s">
        <v>1889</v>
      </c>
      <c r="G90" s="57">
        <f>SUM( (H90:R90))</f>
        <v>55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32</v>
      </c>
      <c r="P90" s="57">
        <v>23</v>
      </c>
      <c r="Q90" s="55">
        <v>0</v>
      </c>
      <c r="R90" s="57">
        <v>0</v>
      </c>
    </row>
    <row r="91" spans="1:18" ht="15" customHeight="1" x14ac:dyDescent="0.35">
      <c r="A91" s="57">
        <f t="shared" si="2"/>
        <v>90</v>
      </c>
      <c r="B91" s="55" t="s">
        <v>2037</v>
      </c>
      <c r="C91" s="55" t="s">
        <v>134</v>
      </c>
      <c r="D91" s="55" t="s">
        <v>2038</v>
      </c>
      <c r="E91" s="55">
        <v>43223140478</v>
      </c>
      <c r="F91" s="55" t="s">
        <v>1889</v>
      </c>
      <c r="G91" s="57">
        <f>SUM( (H91:R91))</f>
        <v>54</v>
      </c>
      <c r="H91" s="57">
        <v>10</v>
      </c>
      <c r="I91" s="57">
        <v>0</v>
      </c>
      <c r="J91" s="57">
        <v>0</v>
      </c>
      <c r="K91" s="57">
        <v>0</v>
      </c>
      <c r="L91" s="59">
        <v>10</v>
      </c>
      <c r="M91" s="57">
        <v>10</v>
      </c>
      <c r="N91" s="57">
        <v>0</v>
      </c>
      <c r="O91" s="57">
        <v>13</v>
      </c>
      <c r="P91" s="57">
        <v>11</v>
      </c>
      <c r="Q91" s="55">
        <v>0</v>
      </c>
      <c r="R91" s="57">
        <v>0</v>
      </c>
    </row>
    <row r="92" spans="1:18" ht="15" customHeight="1" x14ac:dyDescent="0.35">
      <c r="A92" s="57">
        <f t="shared" si="2"/>
        <v>91</v>
      </c>
      <c r="B92" s="55" t="s">
        <v>2039</v>
      </c>
      <c r="C92" s="55" t="s">
        <v>134</v>
      </c>
      <c r="D92" s="55" t="s">
        <v>2040</v>
      </c>
      <c r="E92" s="55">
        <v>43223140778</v>
      </c>
      <c r="F92" s="55" t="s">
        <v>1889</v>
      </c>
      <c r="G92" s="57">
        <f>SUM( (H92:R92))</f>
        <v>53</v>
      </c>
      <c r="H92" s="57">
        <v>10</v>
      </c>
      <c r="I92" s="57">
        <v>10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19</v>
      </c>
      <c r="P92" s="57">
        <v>14</v>
      </c>
      <c r="Q92" s="55">
        <v>0</v>
      </c>
      <c r="R92" s="57">
        <v>0</v>
      </c>
    </row>
    <row r="93" spans="1:18" ht="15" customHeight="1" x14ac:dyDescent="0.35">
      <c r="A93" s="57">
        <f t="shared" si="2"/>
        <v>92</v>
      </c>
      <c r="B93" s="55" t="s">
        <v>2041</v>
      </c>
      <c r="C93" s="55" t="s">
        <v>129</v>
      </c>
      <c r="D93" s="55" t="s">
        <v>858</v>
      </c>
      <c r="E93" s="55">
        <v>43562310412</v>
      </c>
      <c r="F93" s="55" t="s">
        <v>1889</v>
      </c>
      <c r="G93" s="57">
        <f>SUM( (H93:R93))</f>
        <v>52</v>
      </c>
      <c r="H93" s="57">
        <v>10</v>
      </c>
      <c r="I93" s="57">
        <v>10</v>
      </c>
      <c r="J93" s="57">
        <v>10</v>
      </c>
      <c r="K93" s="57">
        <v>0</v>
      </c>
      <c r="L93" s="57">
        <v>10</v>
      </c>
      <c r="M93" s="57">
        <v>0</v>
      </c>
      <c r="N93" s="57">
        <v>0</v>
      </c>
      <c r="O93" s="57">
        <v>0</v>
      </c>
      <c r="P93" s="57">
        <v>0</v>
      </c>
      <c r="Q93" s="55">
        <v>0</v>
      </c>
      <c r="R93" s="57">
        <v>12</v>
      </c>
    </row>
    <row r="94" spans="1:18" ht="15" customHeight="1" x14ac:dyDescent="0.35">
      <c r="A94" s="57">
        <f t="shared" si="2"/>
        <v>93</v>
      </c>
      <c r="B94" s="55" t="s">
        <v>2042</v>
      </c>
      <c r="C94" s="55" t="s">
        <v>72</v>
      </c>
      <c r="D94" s="55" t="s">
        <v>2043</v>
      </c>
      <c r="E94" s="55">
        <v>43354380206</v>
      </c>
      <c r="F94" s="55" t="s">
        <v>1889</v>
      </c>
      <c r="G94" s="57">
        <f>SUM( (H94:R94))</f>
        <v>51</v>
      </c>
      <c r="H94" s="57">
        <v>0</v>
      </c>
      <c r="I94" s="57">
        <v>17</v>
      </c>
      <c r="J94" s="57">
        <v>0</v>
      </c>
      <c r="K94" s="57">
        <v>10</v>
      </c>
      <c r="L94" s="57">
        <v>0</v>
      </c>
      <c r="M94" s="57">
        <v>0</v>
      </c>
      <c r="N94" s="57">
        <v>0</v>
      </c>
      <c r="O94" s="57">
        <v>24</v>
      </c>
      <c r="P94" s="57">
        <v>0</v>
      </c>
      <c r="Q94" s="55">
        <v>0</v>
      </c>
      <c r="R94" s="57">
        <v>0</v>
      </c>
    </row>
    <row r="95" spans="1:18" ht="15" customHeight="1" x14ac:dyDescent="0.35">
      <c r="A95" s="57">
        <f t="shared" si="2"/>
        <v>94</v>
      </c>
      <c r="B95" s="55" t="s">
        <v>2044</v>
      </c>
      <c r="C95" s="55" t="s">
        <v>48</v>
      </c>
      <c r="D95" s="55" t="s">
        <v>2045</v>
      </c>
      <c r="E95" s="55">
        <v>43222651152</v>
      </c>
      <c r="F95" s="55" t="s">
        <v>1889</v>
      </c>
      <c r="G95" s="57">
        <f>SUM( (H95:R95))</f>
        <v>50</v>
      </c>
      <c r="H95" s="57">
        <v>10</v>
      </c>
      <c r="I95" s="57">
        <v>10</v>
      </c>
      <c r="J95" s="57">
        <v>10</v>
      </c>
      <c r="K95" s="57">
        <v>0</v>
      </c>
      <c r="L95" s="57">
        <v>10</v>
      </c>
      <c r="M95" s="57">
        <v>10</v>
      </c>
      <c r="N95" s="57">
        <v>0</v>
      </c>
      <c r="O95" s="57">
        <v>0</v>
      </c>
      <c r="P95" s="57">
        <v>0</v>
      </c>
      <c r="Q95" s="55">
        <v>0</v>
      </c>
      <c r="R95" s="57">
        <v>0</v>
      </c>
    </row>
    <row r="96" spans="1:18" ht="15" customHeight="1" x14ac:dyDescent="0.35">
      <c r="A96" s="57">
        <f t="shared" si="2"/>
        <v>95</v>
      </c>
      <c r="B96" s="55" t="s">
        <v>2046</v>
      </c>
      <c r="C96" s="55" t="s">
        <v>67</v>
      </c>
      <c r="D96" s="55" t="s">
        <v>2047</v>
      </c>
      <c r="E96" s="55">
        <v>43223510310</v>
      </c>
      <c r="F96" s="55" t="s">
        <v>1889</v>
      </c>
      <c r="G96" s="57">
        <f>SUM( (H96:R96))</f>
        <v>49</v>
      </c>
      <c r="H96" s="57">
        <v>0</v>
      </c>
      <c r="I96" s="57">
        <v>10</v>
      </c>
      <c r="J96" s="57">
        <v>15</v>
      </c>
      <c r="K96" s="57">
        <v>0</v>
      </c>
      <c r="L96" s="57">
        <v>0</v>
      </c>
      <c r="M96" s="57">
        <v>10</v>
      </c>
      <c r="N96" s="57">
        <v>0</v>
      </c>
      <c r="O96" s="57">
        <v>0</v>
      </c>
      <c r="P96" s="57">
        <v>0</v>
      </c>
      <c r="Q96" s="55">
        <v>14</v>
      </c>
      <c r="R96" s="57">
        <v>0</v>
      </c>
    </row>
    <row r="97" spans="1:18" ht="15" customHeight="1" x14ac:dyDescent="0.35">
      <c r="A97" s="57">
        <f t="shared" si="2"/>
        <v>96</v>
      </c>
      <c r="B97" s="55" t="s">
        <v>2048</v>
      </c>
      <c r="C97" s="55" t="s">
        <v>82</v>
      </c>
      <c r="D97" s="55" t="s">
        <v>2049</v>
      </c>
      <c r="E97" s="55">
        <v>43224770005</v>
      </c>
      <c r="F97" s="55" t="s">
        <v>1889</v>
      </c>
      <c r="G97" s="57">
        <f>SUM( (H97:R97))</f>
        <v>47</v>
      </c>
      <c r="H97" s="57">
        <v>14</v>
      </c>
      <c r="I97" s="57">
        <v>0</v>
      </c>
      <c r="J97" s="57">
        <v>0</v>
      </c>
      <c r="K97" s="57">
        <v>33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5">
        <v>0</v>
      </c>
      <c r="R97" s="57">
        <v>0</v>
      </c>
    </row>
    <row r="98" spans="1:18" ht="15" customHeight="1" x14ac:dyDescent="0.35">
      <c r="A98" s="57">
        <f t="shared" si="2"/>
        <v>97</v>
      </c>
      <c r="B98" s="55" t="s">
        <v>2050</v>
      </c>
      <c r="C98" s="55" t="s">
        <v>1381</v>
      </c>
      <c r="D98" s="55" t="s">
        <v>2051</v>
      </c>
      <c r="E98" s="55">
        <v>43352621147</v>
      </c>
      <c r="F98" s="55" t="s">
        <v>1889</v>
      </c>
      <c r="G98" s="57">
        <f>SUM( (H98:R98))</f>
        <v>45</v>
      </c>
      <c r="H98" s="57">
        <v>0</v>
      </c>
      <c r="I98" s="57">
        <v>0</v>
      </c>
      <c r="J98" s="57">
        <v>0</v>
      </c>
      <c r="K98" s="57">
        <v>32</v>
      </c>
      <c r="L98" s="57">
        <v>0</v>
      </c>
      <c r="M98" s="57">
        <v>13</v>
      </c>
      <c r="N98" s="57">
        <v>0</v>
      </c>
      <c r="O98" s="57">
        <v>0</v>
      </c>
      <c r="P98" s="57">
        <v>0</v>
      </c>
      <c r="Q98" s="55">
        <v>0</v>
      </c>
      <c r="R98" s="55"/>
    </row>
    <row r="99" spans="1:18" ht="15" customHeight="1" x14ac:dyDescent="0.35">
      <c r="A99" s="57">
        <f t="shared" si="2"/>
        <v>98</v>
      </c>
      <c r="B99" s="55" t="s">
        <v>2052</v>
      </c>
      <c r="C99" s="55" t="s">
        <v>72</v>
      </c>
      <c r="D99" s="55" t="s">
        <v>2053</v>
      </c>
      <c r="E99" s="55">
        <v>43354380161</v>
      </c>
      <c r="F99" s="55" t="s">
        <v>1889</v>
      </c>
      <c r="G99" s="57">
        <f>SUM( (H99:R99))</f>
        <v>44</v>
      </c>
      <c r="H99" s="57">
        <v>0</v>
      </c>
      <c r="I99" s="57">
        <v>10</v>
      </c>
      <c r="J99" s="57">
        <v>0</v>
      </c>
      <c r="K99" s="57">
        <v>10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5">
        <v>13</v>
      </c>
      <c r="R99" s="57">
        <v>11</v>
      </c>
    </row>
    <row r="100" spans="1:18" ht="15" customHeight="1" x14ac:dyDescent="0.35">
      <c r="A100" s="57">
        <f t="shared" si="2"/>
        <v>99</v>
      </c>
      <c r="B100" s="55" t="s">
        <v>2054</v>
      </c>
      <c r="C100" s="55" t="s">
        <v>502</v>
      </c>
      <c r="D100" s="55" t="s">
        <v>2055</v>
      </c>
      <c r="E100" s="55">
        <v>43563940077</v>
      </c>
      <c r="F100" s="55" t="s">
        <v>1889</v>
      </c>
      <c r="G100" s="57">
        <f>SUM( (H100:R100))</f>
        <v>43</v>
      </c>
      <c r="H100" s="57">
        <v>18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25</v>
      </c>
      <c r="Q100" s="55">
        <v>0</v>
      </c>
      <c r="R100" s="55"/>
    </row>
    <row r="101" spans="1:18" ht="15" customHeight="1" x14ac:dyDescent="0.35">
      <c r="A101" s="57">
        <f t="shared" si="2"/>
        <v>100</v>
      </c>
      <c r="B101" s="55" t="s">
        <v>2056</v>
      </c>
      <c r="C101" s="55" t="s">
        <v>2057</v>
      </c>
      <c r="D101" s="55" t="s">
        <v>2058</v>
      </c>
      <c r="E101" s="55">
        <v>43293150195</v>
      </c>
      <c r="F101" s="55" t="s">
        <v>1889</v>
      </c>
      <c r="G101" s="57">
        <f>SUM( (H101:R101))</f>
        <v>42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42</v>
      </c>
      <c r="O101" s="57">
        <v>0</v>
      </c>
      <c r="P101" s="57">
        <v>0</v>
      </c>
      <c r="Q101" s="55">
        <v>0</v>
      </c>
      <c r="R101" s="55"/>
    </row>
    <row r="102" spans="1:18" ht="15" customHeight="1" x14ac:dyDescent="0.35">
      <c r="A102" s="57">
        <f t="shared" si="2"/>
        <v>101</v>
      </c>
      <c r="B102" s="55" t="s">
        <v>2059</v>
      </c>
      <c r="C102" s="55" t="s">
        <v>237</v>
      </c>
      <c r="D102" s="55" t="s">
        <v>2060</v>
      </c>
      <c r="E102" s="55">
        <v>52531260289</v>
      </c>
      <c r="F102" s="55" t="s">
        <v>1889</v>
      </c>
      <c r="G102" s="57">
        <f>SUM( (H102:R102))</f>
        <v>40</v>
      </c>
      <c r="H102" s="57"/>
      <c r="I102" s="57"/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40</v>
      </c>
      <c r="P102" s="57">
        <v>0</v>
      </c>
      <c r="Q102" s="55">
        <v>0</v>
      </c>
      <c r="R102" s="55"/>
    </row>
    <row r="103" spans="1:18" ht="15" customHeight="1" x14ac:dyDescent="0.35">
      <c r="A103" s="57">
        <f t="shared" si="2"/>
        <v>101</v>
      </c>
      <c r="B103" s="55" t="s">
        <v>2061</v>
      </c>
      <c r="C103" s="55" t="s">
        <v>243</v>
      </c>
      <c r="D103" s="55" t="s">
        <v>2062</v>
      </c>
      <c r="E103" s="55">
        <v>43560831336</v>
      </c>
      <c r="F103" s="55" t="s">
        <v>1889</v>
      </c>
      <c r="G103" s="57">
        <f>SUM( (H103:R103))</f>
        <v>40</v>
      </c>
      <c r="H103" s="57">
        <v>10</v>
      </c>
      <c r="I103" s="57">
        <v>10</v>
      </c>
      <c r="J103" s="57">
        <v>0</v>
      </c>
      <c r="K103" s="57">
        <v>10</v>
      </c>
      <c r="L103" s="57">
        <v>0</v>
      </c>
      <c r="M103" s="57">
        <v>10</v>
      </c>
      <c r="N103" s="57">
        <v>0</v>
      </c>
      <c r="O103" s="57">
        <v>0</v>
      </c>
      <c r="P103" s="57">
        <v>0</v>
      </c>
      <c r="Q103" s="55">
        <v>0</v>
      </c>
      <c r="R103" s="55"/>
    </row>
    <row r="104" spans="1:18" ht="15" customHeight="1" x14ac:dyDescent="0.35">
      <c r="A104" s="57">
        <f t="shared" si="2"/>
        <v>103</v>
      </c>
      <c r="B104" s="55" t="s">
        <v>2063</v>
      </c>
      <c r="C104" s="55" t="s">
        <v>1618</v>
      </c>
      <c r="D104" s="55" t="s">
        <v>2064</v>
      </c>
      <c r="E104" s="55">
        <v>43290550086</v>
      </c>
      <c r="F104" s="55" t="s">
        <v>1889</v>
      </c>
      <c r="G104" s="57">
        <f>SUM( (H104:R104))</f>
        <v>39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39</v>
      </c>
      <c r="O104" s="57">
        <v>0</v>
      </c>
      <c r="P104" s="57">
        <v>0</v>
      </c>
      <c r="Q104" s="55">
        <v>0</v>
      </c>
      <c r="R104" s="55"/>
    </row>
    <row r="105" spans="1:18" ht="15" customHeight="1" x14ac:dyDescent="0.35">
      <c r="A105" s="57">
        <f t="shared" si="2"/>
        <v>103</v>
      </c>
      <c r="B105" s="55" t="s">
        <v>2065</v>
      </c>
      <c r="C105" s="55" t="s">
        <v>72</v>
      </c>
      <c r="D105" s="55" t="s">
        <v>2066</v>
      </c>
      <c r="E105" s="55">
        <v>43354380192</v>
      </c>
      <c r="F105" s="55" t="s">
        <v>1889</v>
      </c>
      <c r="G105" s="57">
        <f>SUM( (H105:R105))</f>
        <v>39</v>
      </c>
      <c r="H105" s="57">
        <v>0</v>
      </c>
      <c r="I105" s="57">
        <v>12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27</v>
      </c>
      <c r="P105" s="57">
        <v>0</v>
      </c>
      <c r="Q105" s="55">
        <v>0</v>
      </c>
      <c r="R105" s="55"/>
    </row>
    <row r="106" spans="1:18" ht="15" customHeight="1" x14ac:dyDescent="0.35">
      <c r="A106" s="57">
        <f t="shared" si="2"/>
        <v>105</v>
      </c>
      <c r="B106" s="55" t="s">
        <v>2067</v>
      </c>
      <c r="C106" s="55" t="s">
        <v>1277</v>
      </c>
      <c r="D106" s="55" t="s">
        <v>2068</v>
      </c>
      <c r="E106" s="55">
        <v>49505160331</v>
      </c>
      <c r="F106" s="55" t="s">
        <v>1889</v>
      </c>
      <c r="G106" s="57">
        <f>SUM( (H106:R106))</f>
        <v>38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5">
        <v>38</v>
      </c>
      <c r="Q106" s="55">
        <v>0</v>
      </c>
      <c r="R106" s="55"/>
    </row>
    <row r="107" spans="1:18" ht="15" customHeight="1" x14ac:dyDescent="0.35">
      <c r="A107" s="57">
        <f t="shared" si="2"/>
        <v>106</v>
      </c>
      <c r="B107" s="55" t="s">
        <v>2069</v>
      </c>
      <c r="C107" s="55" t="s">
        <v>1381</v>
      </c>
      <c r="D107" s="55" t="s">
        <v>2070</v>
      </c>
      <c r="E107" s="55">
        <v>43352620186</v>
      </c>
      <c r="F107" s="55" t="s">
        <v>1889</v>
      </c>
      <c r="G107" s="57">
        <f>SUM( (H107:R107))</f>
        <v>37</v>
      </c>
      <c r="H107" s="57">
        <v>10</v>
      </c>
      <c r="I107" s="57">
        <v>0</v>
      </c>
      <c r="J107" s="57">
        <v>22</v>
      </c>
      <c r="K107" s="57">
        <v>0</v>
      </c>
      <c r="L107" s="57">
        <v>5</v>
      </c>
      <c r="M107" s="57">
        <v>0</v>
      </c>
      <c r="N107" s="57">
        <v>0</v>
      </c>
      <c r="O107" s="57">
        <v>0</v>
      </c>
      <c r="P107" s="57">
        <v>0</v>
      </c>
      <c r="Q107" s="55">
        <v>0</v>
      </c>
      <c r="R107" s="55"/>
    </row>
    <row r="108" spans="1:18" ht="15" customHeight="1" x14ac:dyDescent="0.35">
      <c r="A108" s="57">
        <f t="shared" si="2"/>
        <v>106</v>
      </c>
      <c r="B108" s="55" t="s">
        <v>2071</v>
      </c>
      <c r="C108" s="55" t="s">
        <v>531</v>
      </c>
      <c r="D108" s="55" t="s">
        <v>2072</v>
      </c>
      <c r="E108" s="55">
        <v>43354350163</v>
      </c>
      <c r="F108" s="55" t="s">
        <v>1889</v>
      </c>
      <c r="G108" s="57">
        <f>SUM( (H108:R108))</f>
        <v>37</v>
      </c>
      <c r="H108" s="57">
        <v>0</v>
      </c>
      <c r="I108" s="57">
        <v>10</v>
      </c>
      <c r="J108" s="57">
        <v>0</v>
      </c>
      <c r="K108" s="57">
        <v>10</v>
      </c>
      <c r="L108" s="57">
        <v>0</v>
      </c>
      <c r="M108" s="57">
        <v>0</v>
      </c>
      <c r="N108" s="57">
        <v>0</v>
      </c>
      <c r="O108" s="57">
        <v>17</v>
      </c>
      <c r="P108" s="57">
        <v>0</v>
      </c>
      <c r="Q108" s="55">
        <v>0</v>
      </c>
      <c r="R108" s="55"/>
    </row>
    <row r="109" spans="1:18" ht="15" customHeight="1" x14ac:dyDescent="0.35">
      <c r="A109" s="57">
        <f t="shared" si="2"/>
        <v>108</v>
      </c>
      <c r="B109" s="55" t="s">
        <v>2073</v>
      </c>
      <c r="C109" s="55" t="s">
        <v>861</v>
      </c>
      <c r="D109" s="55" t="s">
        <v>862</v>
      </c>
      <c r="E109" s="55">
        <v>43564750035</v>
      </c>
      <c r="F109" s="55" t="s">
        <v>1889</v>
      </c>
      <c r="G109" s="57">
        <f>SUM( (H109:R109))</f>
        <v>36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5">
        <v>20</v>
      </c>
      <c r="Q109" s="55">
        <v>0</v>
      </c>
      <c r="R109" s="57">
        <v>16</v>
      </c>
    </row>
    <row r="110" spans="1:18" ht="15" customHeight="1" x14ac:dyDescent="0.35">
      <c r="A110" s="57">
        <f t="shared" si="2"/>
        <v>108</v>
      </c>
      <c r="B110" s="55" t="s">
        <v>2074</v>
      </c>
      <c r="C110" s="55" t="s">
        <v>220</v>
      </c>
      <c r="D110" s="55" t="s">
        <v>865</v>
      </c>
      <c r="E110" s="55">
        <v>43222360948</v>
      </c>
      <c r="F110" s="55" t="s">
        <v>1889</v>
      </c>
      <c r="G110" s="57">
        <f>SUM( (H110:R110))</f>
        <v>36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5">
        <v>18</v>
      </c>
      <c r="R110" s="57">
        <v>18</v>
      </c>
    </row>
    <row r="111" spans="1:18" ht="15" customHeight="1" x14ac:dyDescent="0.35">
      <c r="A111" s="57">
        <f t="shared" si="2"/>
        <v>110</v>
      </c>
      <c r="B111" s="55" t="s">
        <v>2075</v>
      </c>
      <c r="C111" s="55" t="s">
        <v>184</v>
      </c>
      <c r="D111" s="55" t="s">
        <v>2076</v>
      </c>
      <c r="E111" s="55">
        <v>43222841098</v>
      </c>
      <c r="F111" s="55" t="s">
        <v>1889</v>
      </c>
      <c r="G111" s="57">
        <f>SUM( (H111:R111))</f>
        <v>35</v>
      </c>
      <c r="H111" s="57"/>
      <c r="I111" s="57"/>
      <c r="J111" s="57">
        <v>0</v>
      </c>
      <c r="K111" s="57">
        <v>35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5">
        <v>0</v>
      </c>
      <c r="R111" s="55"/>
    </row>
    <row r="112" spans="1:18" ht="14.25" customHeight="1" x14ac:dyDescent="0.35">
      <c r="A112" s="57">
        <f t="shared" si="2"/>
        <v>110</v>
      </c>
      <c r="B112" s="55" t="s">
        <v>2077</v>
      </c>
      <c r="C112" s="55" t="s">
        <v>1393</v>
      </c>
      <c r="D112" s="55" t="s">
        <v>2078</v>
      </c>
      <c r="E112" s="55">
        <v>43290320987</v>
      </c>
      <c r="F112" s="55" t="s">
        <v>1889</v>
      </c>
      <c r="G112" s="57">
        <f>SUM( (H112:R112))</f>
        <v>35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35</v>
      </c>
      <c r="O112" s="57">
        <v>0</v>
      </c>
      <c r="P112" s="57">
        <v>0</v>
      </c>
      <c r="Q112" s="55">
        <v>0</v>
      </c>
      <c r="R112" s="55"/>
    </row>
    <row r="113" spans="1:18" ht="14.25" customHeight="1" x14ac:dyDescent="0.35">
      <c r="A113" s="57">
        <f t="shared" si="2"/>
        <v>112</v>
      </c>
      <c r="B113" s="55" t="s">
        <v>2079</v>
      </c>
      <c r="C113" s="55" t="s">
        <v>366</v>
      </c>
      <c r="D113" s="55" t="s">
        <v>2080</v>
      </c>
      <c r="E113" s="55">
        <v>43563170128</v>
      </c>
      <c r="F113" s="55" t="s">
        <v>1889</v>
      </c>
      <c r="G113" s="57">
        <f>SUM( (H113:R113))</f>
        <v>33</v>
      </c>
      <c r="H113" s="57">
        <v>10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23</v>
      </c>
      <c r="P113" s="57">
        <v>0</v>
      </c>
      <c r="Q113" s="55">
        <v>0</v>
      </c>
      <c r="R113" s="55"/>
    </row>
    <row r="114" spans="1:18" ht="14.25" customHeight="1" x14ac:dyDescent="0.35">
      <c r="A114" s="57">
        <f t="shared" si="2"/>
        <v>113</v>
      </c>
      <c r="B114" s="55" t="s">
        <v>2081</v>
      </c>
      <c r="C114" s="55" t="s">
        <v>1301</v>
      </c>
      <c r="D114" s="55" t="s">
        <v>2082</v>
      </c>
      <c r="E114" s="55">
        <v>52532750575</v>
      </c>
      <c r="F114" s="55" t="s">
        <v>1889</v>
      </c>
      <c r="G114" s="57">
        <f>SUM( (H114:R114))</f>
        <v>31</v>
      </c>
      <c r="H114" s="57">
        <v>0</v>
      </c>
      <c r="I114" s="57">
        <v>31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5">
        <v>0</v>
      </c>
      <c r="R114" s="55"/>
    </row>
    <row r="115" spans="1:18" ht="14.25" customHeight="1" x14ac:dyDescent="0.35">
      <c r="A115" s="57">
        <f t="shared" si="2"/>
        <v>114</v>
      </c>
      <c r="B115" s="55" t="s">
        <v>2083</v>
      </c>
      <c r="C115" s="55" t="s">
        <v>243</v>
      </c>
      <c r="D115" s="55" t="s">
        <v>2084</v>
      </c>
      <c r="E115" s="55">
        <v>43560831304</v>
      </c>
      <c r="F115" s="55" t="s">
        <v>1889</v>
      </c>
      <c r="G115" s="57">
        <f>SUM( (H115:R115))</f>
        <v>30</v>
      </c>
      <c r="H115" s="57">
        <v>30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5">
        <v>0</v>
      </c>
      <c r="R115" s="55"/>
    </row>
    <row r="116" spans="1:18" ht="14.25" customHeight="1" x14ac:dyDescent="0.35">
      <c r="A116" s="57">
        <f t="shared" si="2"/>
        <v>114</v>
      </c>
      <c r="B116" s="55" t="s">
        <v>2085</v>
      </c>
      <c r="C116" s="55" t="s">
        <v>77</v>
      </c>
      <c r="D116" s="55" t="s">
        <v>2086</v>
      </c>
      <c r="E116" s="55">
        <v>43354420287</v>
      </c>
      <c r="F116" s="55" t="s">
        <v>1889</v>
      </c>
      <c r="G116" s="57">
        <f>SUM( (H116:R116))</f>
        <v>30</v>
      </c>
      <c r="H116" s="57">
        <v>0</v>
      </c>
      <c r="I116" s="57">
        <v>10</v>
      </c>
      <c r="J116" s="57">
        <v>0</v>
      </c>
      <c r="K116" s="57">
        <v>10</v>
      </c>
      <c r="L116" s="57">
        <v>10</v>
      </c>
      <c r="M116" s="57">
        <v>0</v>
      </c>
      <c r="N116" s="57">
        <v>0</v>
      </c>
      <c r="O116" s="57">
        <v>0</v>
      </c>
      <c r="P116" s="57">
        <v>0</v>
      </c>
      <c r="Q116" s="55">
        <v>0</v>
      </c>
      <c r="R116" s="55"/>
    </row>
    <row r="117" spans="1:18" ht="14.25" customHeight="1" x14ac:dyDescent="0.35">
      <c r="A117" s="57">
        <f t="shared" si="2"/>
        <v>114</v>
      </c>
      <c r="B117" s="66" t="s">
        <v>2087</v>
      </c>
      <c r="C117" s="66" t="s">
        <v>1381</v>
      </c>
      <c r="D117" s="66" t="s">
        <v>2088</v>
      </c>
      <c r="E117" s="66">
        <v>43352621119</v>
      </c>
      <c r="F117" s="55" t="s">
        <v>1889</v>
      </c>
      <c r="G117" s="57">
        <f>SUM( (H117:R117))</f>
        <v>30</v>
      </c>
      <c r="H117" s="57">
        <v>0</v>
      </c>
      <c r="I117" s="57">
        <v>0</v>
      </c>
      <c r="J117" s="67">
        <v>10</v>
      </c>
      <c r="K117" s="57">
        <v>10</v>
      </c>
      <c r="L117" s="57">
        <v>10</v>
      </c>
      <c r="M117" s="57">
        <v>0</v>
      </c>
      <c r="N117" s="57">
        <v>0</v>
      </c>
      <c r="O117" s="57">
        <v>0</v>
      </c>
      <c r="P117" s="57">
        <v>0</v>
      </c>
      <c r="Q117" s="55">
        <v>0</v>
      </c>
      <c r="R117" s="55"/>
    </row>
    <row r="118" spans="1:18" ht="14.25" customHeight="1" x14ac:dyDescent="0.35">
      <c r="A118" s="57">
        <f t="shared" si="2"/>
        <v>114</v>
      </c>
      <c r="B118" s="55" t="s">
        <v>2089</v>
      </c>
      <c r="C118" s="55" t="s">
        <v>243</v>
      </c>
      <c r="D118" s="55" t="s">
        <v>2090</v>
      </c>
      <c r="E118" s="55">
        <v>43560831301</v>
      </c>
      <c r="F118" s="55" t="s">
        <v>1889</v>
      </c>
      <c r="G118" s="57">
        <f>SUM( (H118:R118))</f>
        <v>30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30</v>
      </c>
      <c r="P118" s="57">
        <v>0</v>
      </c>
      <c r="Q118" s="55">
        <v>0</v>
      </c>
      <c r="R118" s="55"/>
    </row>
    <row r="119" spans="1:18" ht="13.75" customHeight="1" x14ac:dyDescent="0.35">
      <c r="A119" s="57">
        <f t="shared" si="2"/>
        <v>118</v>
      </c>
      <c r="B119" s="55" t="s">
        <v>2091</v>
      </c>
      <c r="C119" s="55" t="s">
        <v>880</v>
      </c>
      <c r="D119" s="55" t="s">
        <v>2092</v>
      </c>
      <c r="E119" s="55">
        <v>43563420370</v>
      </c>
      <c r="F119" s="55" t="s">
        <v>1889</v>
      </c>
      <c r="G119" s="57">
        <f>SUM( (H119:R119))</f>
        <v>29</v>
      </c>
      <c r="H119" s="57">
        <v>15</v>
      </c>
      <c r="I119" s="57">
        <v>0</v>
      </c>
      <c r="J119" s="57">
        <v>0</v>
      </c>
      <c r="K119" s="57">
        <v>0</v>
      </c>
      <c r="L119" s="57">
        <v>0</v>
      </c>
      <c r="M119" s="57">
        <v>14</v>
      </c>
      <c r="N119" s="57">
        <v>0</v>
      </c>
      <c r="O119" s="57">
        <v>0</v>
      </c>
      <c r="P119" s="57">
        <v>0</v>
      </c>
      <c r="Q119" s="55">
        <v>0</v>
      </c>
      <c r="R119" s="55"/>
    </row>
    <row r="120" spans="1:18" ht="14.25" customHeight="1" x14ac:dyDescent="0.35">
      <c r="A120" s="57">
        <f t="shared" si="2"/>
        <v>118</v>
      </c>
      <c r="B120" s="55" t="s">
        <v>2093</v>
      </c>
      <c r="C120" s="55" t="s">
        <v>872</v>
      </c>
      <c r="D120" s="55" t="s">
        <v>873</v>
      </c>
      <c r="E120" s="55">
        <v>43221880196</v>
      </c>
      <c r="F120" s="55" t="s">
        <v>1889</v>
      </c>
      <c r="G120" s="57">
        <f>SUM( (H120:R120))</f>
        <v>29</v>
      </c>
      <c r="H120" s="57">
        <v>0</v>
      </c>
      <c r="I120" s="57">
        <v>0</v>
      </c>
      <c r="J120" s="57">
        <v>0</v>
      </c>
      <c r="K120" s="57">
        <v>10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5">
        <v>0</v>
      </c>
      <c r="R120" s="57">
        <v>19</v>
      </c>
    </row>
    <row r="121" spans="1:18" ht="15" customHeight="1" x14ac:dyDescent="0.35">
      <c r="A121" s="57">
        <f t="shared" si="2"/>
        <v>120</v>
      </c>
      <c r="B121" s="55" t="s">
        <v>2094</v>
      </c>
      <c r="C121" s="55" t="s">
        <v>77</v>
      </c>
      <c r="D121" s="55" t="s">
        <v>2095</v>
      </c>
      <c r="E121" s="55">
        <v>43354420283</v>
      </c>
      <c r="F121" s="55" t="s">
        <v>1889</v>
      </c>
      <c r="G121" s="57">
        <f>SUM( (H121:R121))</f>
        <v>27</v>
      </c>
      <c r="H121" s="57">
        <v>27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5">
        <v>0</v>
      </c>
      <c r="R121" s="55"/>
    </row>
    <row r="122" spans="1:18" ht="15" customHeight="1" x14ac:dyDescent="0.35">
      <c r="A122" s="57">
        <f t="shared" si="2"/>
        <v>121</v>
      </c>
      <c r="B122" s="55" t="s">
        <v>2096</v>
      </c>
      <c r="C122" s="55" t="s">
        <v>1301</v>
      </c>
      <c r="D122" s="55" t="s">
        <v>2097</v>
      </c>
      <c r="E122" s="55">
        <v>52532750919</v>
      </c>
      <c r="F122" s="55" t="s">
        <v>1889</v>
      </c>
      <c r="G122" s="57">
        <f>SUM( (H122:R122))</f>
        <v>26</v>
      </c>
      <c r="H122" s="57">
        <v>0</v>
      </c>
      <c r="I122" s="57">
        <v>0</v>
      </c>
      <c r="J122" s="57">
        <v>0</v>
      </c>
      <c r="K122" s="57">
        <v>26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5">
        <v>0</v>
      </c>
      <c r="R122" s="55"/>
    </row>
    <row r="123" spans="1:18" ht="15" customHeight="1" x14ac:dyDescent="0.35">
      <c r="A123" s="57">
        <f t="shared" si="2"/>
        <v>122</v>
      </c>
      <c r="B123" s="55" t="s">
        <v>2098</v>
      </c>
      <c r="C123" s="55" t="s">
        <v>513</v>
      </c>
      <c r="D123" s="55" t="s">
        <v>2099</v>
      </c>
      <c r="E123" s="55">
        <v>43292320984</v>
      </c>
      <c r="F123" s="55" t="s">
        <v>1889</v>
      </c>
      <c r="G123" s="57">
        <f>SUM( (H123:R123))</f>
        <v>25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25</v>
      </c>
      <c r="O123" s="57">
        <v>0</v>
      </c>
      <c r="P123" s="57">
        <v>0</v>
      </c>
      <c r="Q123" s="55">
        <v>0</v>
      </c>
      <c r="R123" s="55"/>
    </row>
    <row r="124" spans="1:18" ht="15" customHeight="1" x14ac:dyDescent="0.35">
      <c r="A124" s="57">
        <f t="shared" si="2"/>
        <v>122</v>
      </c>
      <c r="B124" s="55" t="s">
        <v>2100</v>
      </c>
      <c r="C124" s="55" t="s">
        <v>77</v>
      </c>
      <c r="D124" s="55" t="s">
        <v>2101</v>
      </c>
      <c r="E124" s="55">
        <v>43354420126</v>
      </c>
      <c r="F124" s="55" t="s">
        <v>1889</v>
      </c>
      <c r="G124" s="57">
        <f>SUM( (H124:R124))</f>
        <v>25</v>
      </c>
      <c r="H124" s="57">
        <v>0</v>
      </c>
      <c r="I124" s="57">
        <v>10</v>
      </c>
      <c r="J124" s="57">
        <v>0</v>
      </c>
      <c r="K124" s="57">
        <v>10</v>
      </c>
      <c r="L124" s="57">
        <v>0</v>
      </c>
      <c r="M124" s="57">
        <v>5</v>
      </c>
      <c r="N124" s="57">
        <v>0</v>
      </c>
      <c r="O124" s="57">
        <v>0</v>
      </c>
      <c r="P124" s="57">
        <v>0</v>
      </c>
      <c r="Q124" s="55">
        <v>0</v>
      </c>
      <c r="R124" s="55"/>
    </row>
    <row r="125" spans="1:18" ht="15" customHeight="1" x14ac:dyDescent="0.35">
      <c r="A125" s="57">
        <f t="shared" si="2"/>
        <v>124</v>
      </c>
      <c r="B125" s="55" t="s">
        <v>2102</v>
      </c>
      <c r="C125" s="55" t="s">
        <v>324</v>
      </c>
      <c r="D125" s="55" t="s">
        <v>2103</v>
      </c>
      <c r="E125" s="55">
        <v>43223360179</v>
      </c>
      <c r="F125" s="55" t="s">
        <v>1889</v>
      </c>
      <c r="G125" s="57">
        <f>SUM( (H125:R125))</f>
        <v>24</v>
      </c>
      <c r="H125" s="57">
        <v>0</v>
      </c>
      <c r="I125" s="57">
        <v>0</v>
      </c>
      <c r="J125" s="57">
        <v>0</v>
      </c>
      <c r="K125" s="57">
        <v>0</v>
      </c>
      <c r="L125" s="57">
        <v>24</v>
      </c>
      <c r="M125" s="57">
        <v>0</v>
      </c>
      <c r="N125" s="57">
        <v>0</v>
      </c>
      <c r="O125" s="57">
        <v>0</v>
      </c>
      <c r="P125" s="57">
        <v>0</v>
      </c>
      <c r="Q125" s="55">
        <v>0</v>
      </c>
      <c r="R125" s="55"/>
    </row>
    <row r="126" spans="1:18" ht="15" customHeight="1" x14ac:dyDescent="0.35">
      <c r="A126" s="57">
        <f t="shared" si="2"/>
        <v>124</v>
      </c>
      <c r="B126" s="55" t="s">
        <v>2104</v>
      </c>
      <c r="C126" s="55" t="s">
        <v>237</v>
      </c>
      <c r="D126" s="55" t="s">
        <v>868</v>
      </c>
      <c r="E126" s="55">
        <v>52531260072</v>
      </c>
      <c r="F126" s="55" t="s">
        <v>1889</v>
      </c>
      <c r="G126" s="57">
        <f>SUM( (H126:R126))</f>
        <v>24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14</v>
      </c>
      <c r="P126" s="57">
        <v>0</v>
      </c>
      <c r="Q126" s="55">
        <v>0</v>
      </c>
      <c r="R126" s="57">
        <v>10</v>
      </c>
    </row>
    <row r="127" spans="1:18" ht="15" customHeight="1" x14ac:dyDescent="0.35">
      <c r="A127" s="57">
        <f t="shared" si="2"/>
        <v>126</v>
      </c>
      <c r="B127" s="55" t="s">
        <v>2105</v>
      </c>
      <c r="C127" s="55" t="s">
        <v>100</v>
      </c>
      <c r="D127" s="55" t="s">
        <v>2106</v>
      </c>
      <c r="E127" s="55">
        <v>43351011069</v>
      </c>
      <c r="F127" s="55" t="s">
        <v>1889</v>
      </c>
      <c r="G127" s="57">
        <f>SUM( (H127:R127))</f>
        <v>22</v>
      </c>
      <c r="H127" s="57">
        <v>0</v>
      </c>
      <c r="I127" s="57">
        <v>10</v>
      </c>
      <c r="J127" s="57">
        <v>0</v>
      </c>
      <c r="K127" s="57">
        <v>12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5">
        <v>0</v>
      </c>
      <c r="R127" s="55"/>
    </row>
    <row r="128" spans="1:18" ht="15" customHeight="1" x14ac:dyDescent="0.35">
      <c r="A128" s="57">
        <f t="shared" si="2"/>
        <v>127</v>
      </c>
      <c r="B128" s="55" t="s">
        <v>2107</v>
      </c>
      <c r="C128" s="55" t="s">
        <v>67</v>
      </c>
      <c r="D128" s="55" t="s">
        <v>2108</v>
      </c>
      <c r="E128" s="55">
        <v>43223510249</v>
      </c>
      <c r="F128" s="55" t="s">
        <v>1889</v>
      </c>
      <c r="G128" s="57">
        <f>SUM( (H128:R128))</f>
        <v>21</v>
      </c>
      <c r="H128" s="57">
        <v>21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5">
        <v>0</v>
      </c>
      <c r="R128" s="55"/>
    </row>
    <row r="129" spans="1:18" ht="15" customHeight="1" x14ac:dyDescent="0.35">
      <c r="A129" s="57">
        <f t="shared" si="2"/>
        <v>128</v>
      </c>
      <c r="B129" s="55" t="s">
        <v>2109</v>
      </c>
      <c r="C129" s="55" t="s">
        <v>48</v>
      </c>
      <c r="D129" s="55" t="s">
        <v>2110</v>
      </c>
      <c r="E129" s="61">
        <v>43222651092</v>
      </c>
      <c r="F129" s="55" t="s">
        <v>1889</v>
      </c>
      <c r="G129" s="57">
        <f>SUM( (H129:R129))</f>
        <v>20</v>
      </c>
      <c r="H129" s="57">
        <v>0</v>
      </c>
      <c r="I129" s="57">
        <v>0</v>
      </c>
      <c r="J129" s="57">
        <v>0</v>
      </c>
      <c r="K129" s="57">
        <v>0</v>
      </c>
      <c r="L129" s="59">
        <v>10</v>
      </c>
      <c r="M129" s="57">
        <v>10</v>
      </c>
      <c r="N129" s="57">
        <v>0</v>
      </c>
      <c r="O129" s="57">
        <v>0</v>
      </c>
      <c r="P129" s="57">
        <v>0</v>
      </c>
      <c r="Q129" s="55">
        <v>0</v>
      </c>
      <c r="R129" s="55"/>
    </row>
    <row r="130" spans="1:18" ht="15" customHeight="1" x14ac:dyDescent="0.35">
      <c r="A130" s="57">
        <f t="shared" si="2"/>
        <v>128</v>
      </c>
      <c r="B130" s="55" t="s">
        <v>2111</v>
      </c>
      <c r="C130" s="55" t="s">
        <v>91</v>
      </c>
      <c r="D130" s="55" t="s">
        <v>2112</v>
      </c>
      <c r="E130" s="55">
        <v>43564540086</v>
      </c>
      <c r="F130" s="55" t="s">
        <v>1889</v>
      </c>
      <c r="G130" s="57">
        <f>SUM( (H130:R130))</f>
        <v>20</v>
      </c>
      <c r="H130" s="57">
        <v>10</v>
      </c>
      <c r="I130" s="57">
        <v>0</v>
      </c>
      <c r="J130" s="57">
        <v>0</v>
      </c>
      <c r="K130" s="57">
        <v>10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5">
        <v>0</v>
      </c>
      <c r="R130" s="55"/>
    </row>
    <row r="131" spans="1:18" ht="15" customHeight="1" x14ac:dyDescent="0.35">
      <c r="A131" s="57">
        <f t="shared" ref="A131:A156" si="3">RANK(G131,$G$2:$G$156,0)</f>
        <v>128</v>
      </c>
      <c r="B131" s="55" t="s">
        <v>2113</v>
      </c>
      <c r="C131" s="55" t="s">
        <v>39</v>
      </c>
      <c r="D131" s="55" t="s">
        <v>2114</v>
      </c>
      <c r="E131" s="55">
        <v>43352501021</v>
      </c>
      <c r="F131" s="55" t="s">
        <v>1889</v>
      </c>
      <c r="G131" s="57">
        <f>SUM( (H131:R131))</f>
        <v>20</v>
      </c>
      <c r="H131" s="57">
        <v>0</v>
      </c>
      <c r="I131" s="57">
        <v>0</v>
      </c>
      <c r="J131" s="57">
        <v>0</v>
      </c>
      <c r="K131" s="57">
        <v>10</v>
      </c>
      <c r="L131" s="57">
        <v>0</v>
      </c>
      <c r="M131" s="57">
        <v>10</v>
      </c>
      <c r="N131" s="57">
        <v>0</v>
      </c>
      <c r="O131" s="57">
        <v>0</v>
      </c>
      <c r="P131" s="57">
        <v>0</v>
      </c>
      <c r="Q131" s="55">
        <v>0</v>
      </c>
      <c r="R131" s="55"/>
    </row>
    <row r="132" spans="1:18" ht="15" customHeight="1" x14ac:dyDescent="0.35">
      <c r="A132" s="57">
        <f t="shared" si="3"/>
        <v>128</v>
      </c>
      <c r="B132" s="55" t="s">
        <v>2115</v>
      </c>
      <c r="C132" s="55" t="s">
        <v>974</v>
      </c>
      <c r="D132" s="55" t="s">
        <v>2116</v>
      </c>
      <c r="E132" s="55">
        <v>43222000958</v>
      </c>
      <c r="F132" s="55" t="s">
        <v>1889</v>
      </c>
      <c r="G132" s="57">
        <f>SUM( (H132:R132))</f>
        <v>20</v>
      </c>
      <c r="H132" s="57">
        <v>0</v>
      </c>
      <c r="I132" s="57">
        <v>0</v>
      </c>
      <c r="J132" s="57">
        <v>0</v>
      </c>
      <c r="K132" s="57">
        <v>10</v>
      </c>
      <c r="L132" s="59">
        <v>10</v>
      </c>
      <c r="M132" s="57">
        <v>0</v>
      </c>
      <c r="N132" s="57">
        <v>0</v>
      </c>
      <c r="O132" s="57">
        <v>0</v>
      </c>
      <c r="P132" s="57">
        <v>0</v>
      </c>
      <c r="Q132" s="55">
        <v>0</v>
      </c>
      <c r="R132" s="55"/>
    </row>
    <row r="133" spans="1:18" ht="15" customHeight="1" x14ac:dyDescent="0.35">
      <c r="A133" s="57">
        <f t="shared" si="3"/>
        <v>132</v>
      </c>
      <c r="B133" s="66" t="s">
        <v>2117</v>
      </c>
      <c r="C133" s="66" t="s">
        <v>1381</v>
      </c>
      <c r="D133" s="66" t="s">
        <v>2118</v>
      </c>
      <c r="E133" s="66">
        <v>43352620184</v>
      </c>
      <c r="F133" s="55" t="s">
        <v>1889</v>
      </c>
      <c r="G133" s="57">
        <f>SUM( (H133:R133))</f>
        <v>19</v>
      </c>
      <c r="H133" s="57">
        <v>0</v>
      </c>
      <c r="I133" s="57">
        <v>0</v>
      </c>
      <c r="J133" s="67">
        <v>19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5">
        <v>0</v>
      </c>
      <c r="R133" s="55"/>
    </row>
    <row r="134" spans="1:18" ht="15" customHeight="1" x14ac:dyDescent="0.35">
      <c r="A134" s="57">
        <f t="shared" si="3"/>
        <v>133</v>
      </c>
      <c r="B134" s="55" t="s">
        <v>2119</v>
      </c>
      <c r="C134" s="55" t="s">
        <v>243</v>
      </c>
      <c r="D134" s="55" t="s">
        <v>2120</v>
      </c>
      <c r="E134" s="55">
        <v>43560831225</v>
      </c>
      <c r="F134" s="55" t="s">
        <v>1889</v>
      </c>
      <c r="G134" s="57">
        <f>SUM( (H134:R134))</f>
        <v>18</v>
      </c>
      <c r="H134" s="57">
        <v>0</v>
      </c>
      <c r="I134" s="57">
        <v>18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5">
        <v>0</v>
      </c>
      <c r="R134" s="55"/>
    </row>
    <row r="135" spans="1:18" x14ac:dyDescent="0.35">
      <c r="A135" s="57">
        <f t="shared" si="3"/>
        <v>134</v>
      </c>
      <c r="B135" s="66" t="s">
        <v>2121</v>
      </c>
      <c r="C135" s="66" t="s">
        <v>1381</v>
      </c>
      <c r="D135" s="66" t="s">
        <v>2122</v>
      </c>
      <c r="E135" s="66">
        <v>43352621149</v>
      </c>
      <c r="F135" s="55" t="s">
        <v>1889</v>
      </c>
      <c r="G135" s="57">
        <f>SUM( (H135:R135))</f>
        <v>12</v>
      </c>
      <c r="H135" s="57">
        <v>0</v>
      </c>
      <c r="I135" s="57">
        <v>0</v>
      </c>
      <c r="J135" s="67">
        <v>12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5">
        <v>0</v>
      </c>
      <c r="R135" s="55"/>
    </row>
    <row r="136" spans="1:18" x14ac:dyDescent="0.35">
      <c r="A136" s="57">
        <f t="shared" si="3"/>
        <v>135</v>
      </c>
      <c r="B136" s="55" t="s">
        <v>2123</v>
      </c>
      <c r="C136" s="55" t="s">
        <v>184</v>
      </c>
      <c r="D136" s="55" t="s">
        <v>2124</v>
      </c>
      <c r="E136" s="55">
        <v>43222840952</v>
      </c>
      <c r="F136" s="55" t="s">
        <v>1889</v>
      </c>
      <c r="G136" s="57">
        <f>SUM( (H136:R136))</f>
        <v>11</v>
      </c>
      <c r="H136" s="57">
        <v>0</v>
      </c>
      <c r="I136" s="57">
        <v>0</v>
      </c>
      <c r="J136" s="57">
        <v>0</v>
      </c>
      <c r="K136" s="57">
        <v>11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5">
        <v>0</v>
      </c>
      <c r="R136" s="55"/>
    </row>
    <row r="137" spans="1:18" x14ac:dyDescent="0.35">
      <c r="A137" s="57">
        <f t="shared" si="3"/>
        <v>136</v>
      </c>
      <c r="B137" s="66" t="s">
        <v>2125</v>
      </c>
      <c r="C137" s="66" t="s">
        <v>1381</v>
      </c>
      <c r="D137" s="66" t="s">
        <v>2126</v>
      </c>
      <c r="E137" s="66">
        <v>43352621019</v>
      </c>
      <c r="F137" s="55" t="s">
        <v>1889</v>
      </c>
      <c r="G137" s="57">
        <f>SUM( (H137:R137))</f>
        <v>10</v>
      </c>
      <c r="H137" s="57">
        <v>0</v>
      </c>
      <c r="I137" s="57">
        <v>0</v>
      </c>
      <c r="J137" s="67">
        <v>10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5">
        <v>0</v>
      </c>
      <c r="R137" s="55"/>
    </row>
    <row r="138" spans="1:18" x14ac:dyDescent="0.35">
      <c r="A138" s="57">
        <f t="shared" si="3"/>
        <v>136</v>
      </c>
      <c r="B138" s="55" t="s">
        <v>2127</v>
      </c>
      <c r="C138" s="55" t="s">
        <v>77</v>
      </c>
      <c r="D138" s="55" t="s">
        <v>2128</v>
      </c>
      <c r="E138" s="61">
        <v>43354420202</v>
      </c>
      <c r="F138" s="55" t="s">
        <v>1889</v>
      </c>
      <c r="G138" s="57">
        <f>SUM( (H138:R138))</f>
        <v>10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10</v>
      </c>
      <c r="N138" s="57">
        <v>0</v>
      </c>
      <c r="O138" s="57">
        <v>0</v>
      </c>
      <c r="P138" s="57">
        <v>0</v>
      </c>
      <c r="Q138" s="55">
        <v>0</v>
      </c>
      <c r="R138" s="55"/>
    </row>
    <row r="139" spans="1:18" x14ac:dyDescent="0.35">
      <c r="A139" s="57">
        <f t="shared" si="3"/>
        <v>136</v>
      </c>
      <c r="B139" s="55" t="s">
        <v>2129</v>
      </c>
      <c r="C139" s="55" t="s">
        <v>207</v>
      </c>
      <c r="D139" s="55" t="s">
        <v>2130</v>
      </c>
      <c r="E139" s="55">
        <v>43223530645</v>
      </c>
      <c r="F139" s="55" t="s">
        <v>1889</v>
      </c>
      <c r="G139" s="57">
        <f>SUM( (H139:R139))</f>
        <v>10</v>
      </c>
      <c r="H139" s="57">
        <v>10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5">
        <v>0</v>
      </c>
      <c r="R139" s="55"/>
    </row>
    <row r="140" spans="1:18" x14ac:dyDescent="0.35">
      <c r="A140" s="57">
        <f t="shared" si="3"/>
        <v>136</v>
      </c>
      <c r="B140" s="55" t="s">
        <v>2131</v>
      </c>
      <c r="C140" s="55" t="s">
        <v>67</v>
      </c>
      <c r="D140" s="55" t="s">
        <v>2132</v>
      </c>
      <c r="E140" s="55">
        <v>43223510318</v>
      </c>
      <c r="F140" s="55" t="s">
        <v>1889</v>
      </c>
      <c r="G140" s="57">
        <f>SUM( (H140:R140))</f>
        <v>10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10</v>
      </c>
      <c r="N140" s="57">
        <v>0</v>
      </c>
      <c r="O140" s="57">
        <v>0</v>
      </c>
      <c r="P140" s="57">
        <v>0</v>
      </c>
      <c r="Q140" s="55">
        <v>0</v>
      </c>
      <c r="R140" s="55"/>
    </row>
    <row r="141" spans="1:18" ht="15" customHeight="1" x14ac:dyDescent="0.35">
      <c r="A141" s="57">
        <f t="shared" si="3"/>
        <v>136</v>
      </c>
      <c r="B141" s="55" t="s">
        <v>2133</v>
      </c>
      <c r="C141" s="55" t="s">
        <v>91</v>
      </c>
      <c r="D141" s="55" t="s">
        <v>2134</v>
      </c>
      <c r="E141" s="55">
        <v>43564540088</v>
      </c>
      <c r="F141" s="55" t="s">
        <v>1889</v>
      </c>
      <c r="G141" s="57">
        <f>SUM( (H141:R141))</f>
        <v>10</v>
      </c>
      <c r="H141" s="57">
        <v>10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5">
        <v>0</v>
      </c>
      <c r="R141" s="55"/>
    </row>
    <row r="142" spans="1:18" ht="15" customHeight="1" x14ac:dyDescent="0.35">
      <c r="A142" s="57">
        <f t="shared" si="3"/>
        <v>136</v>
      </c>
      <c r="B142" s="55" t="s">
        <v>2135</v>
      </c>
      <c r="C142" s="55" t="s">
        <v>946</v>
      </c>
      <c r="D142" s="55" t="s">
        <v>2136</v>
      </c>
      <c r="E142" s="55">
        <v>43561891031</v>
      </c>
      <c r="F142" s="55" t="s">
        <v>1889</v>
      </c>
      <c r="G142" s="57">
        <f>SUM( (H142:R142))</f>
        <v>10</v>
      </c>
      <c r="H142" s="57">
        <v>10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5">
        <v>0</v>
      </c>
      <c r="R142" s="55"/>
    </row>
    <row r="143" spans="1:18" ht="15" customHeight="1" x14ac:dyDescent="0.35">
      <c r="A143" s="57">
        <f t="shared" si="3"/>
        <v>136</v>
      </c>
      <c r="B143" s="55" t="s">
        <v>2137</v>
      </c>
      <c r="C143" s="55" t="s">
        <v>91</v>
      </c>
      <c r="D143" s="55" t="s">
        <v>2134</v>
      </c>
      <c r="E143" s="55">
        <v>43564540087</v>
      </c>
      <c r="F143" s="55" t="s">
        <v>1889</v>
      </c>
      <c r="G143" s="57">
        <f>SUM( (H143:R143))</f>
        <v>10</v>
      </c>
      <c r="H143" s="57">
        <v>10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5">
        <v>0</v>
      </c>
      <c r="R143" s="55"/>
    </row>
    <row r="144" spans="1:18" ht="15" customHeight="1" x14ac:dyDescent="0.35">
      <c r="A144" s="57">
        <f t="shared" si="3"/>
        <v>136</v>
      </c>
      <c r="B144" s="55" t="s">
        <v>2138</v>
      </c>
      <c r="C144" s="55" t="s">
        <v>502</v>
      </c>
      <c r="D144" s="55" t="s">
        <v>2139</v>
      </c>
      <c r="E144" s="55">
        <v>43563940107</v>
      </c>
      <c r="F144" s="55" t="s">
        <v>1889</v>
      </c>
      <c r="G144" s="57">
        <f>SUM( (H144:R144))</f>
        <v>10</v>
      </c>
      <c r="H144" s="57">
        <v>10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5">
        <v>0</v>
      </c>
      <c r="R144" s="55"/>
    </row>
    <row r="145" spans="1:18" ht="15" customHeight="1" x14ac:dyDescent="0.35">
      <c r="A145" s="57">
        <f t="shared" si="3"/>
        <v>136</v>
      </c>
      <c r="B145" s="55" t="s">
        <v>2140</v>
      </c>
      <c r="C145" s="55" t="s">
        <v>91</v>
      </c>
      <c r="D145" s="55" t="s">
        <v>2141</v>
      </c>
      <c r="E145" s="55">
        <v>43564540077</v>
      </c>
      <c r="F145" s="55" t="s">
        <v>1889</v>
      </c>
      <c r="G145" s="57">
        <f>SUM( (H145:R145))</f>
        <v>10</v>
      </c>
      <c r="H145" s="57">
        <v>10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5">
        <v>0</v>
      </c>
      <c r="R145" s="55"/>
    </row>
    <row r="146" spans="1:18" ht="15" customHeight="1" x14ac:dyDescent="0.35">
      <c r="A146" s="57">
        <f t="shared" si="3"/>
        <v>136</v>
      </c>
      <c r="B146" s="55" t="s">
        <v>2142</v>
      </c>
      <c r="C146" s="55" t="s">
        <v>77</v>
      </c>
      <c r="D146" s="55" t="s">
        <v>2143</v>
      </c>
      <c r="E146" s="55">
        <v>43354420223</v>
      </c>
      <c r="F146" s="55" t="s">
        <v>1889</v>
      </c>
      <c r="G146" s="57">
        <f>SUM( (H146:R146))</f>
        <v>10</v>
      </c>
      <c r="H146" s="57">
        <v>0</v>
      </c>
      <c r="I146" s="57">
        <v>10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5">
        <v>0</v>
      </c>
      <c r="R146" s="55"/>
    </row>
    <row r="147" spans="1:18" ht="15" customHeight="1" x14ac:dyDescent="0.35">
      <c r="A147" s="57">
        <f t="shared" si="3"/>
        <v>136</v>
      </c>
      <c r="B147" s="55" t="s">
        <v>2144</v>
      </c>
      <c r="C147" s="55" t="s">
        <v>72</v>
      </c>
      <c r="D147" s="55" t="s">
        <v>2145</v>
      </c>
      <c r="E147" s="55">
        <v>43354380175</v>
      </c>
      <c r="F147" s="55" t="s">
        <v>1889</v>
      </c>
      <c r="G147" s="57">
        <f>SUM( (H147:R147))</f>
        <v>10</v>
      </c>
      <c r="H147" s="57">
        <v>0</v>
      </c>
      <c r="I147" s="57">
        <v>10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5">
        <v>0</v>
      </c>
      <c r="R147" s="55"/>
    </row>
    <row r="148" spans="1:18" ht="15" customHeight="1" x14ac:dyDescent="0.35">
      <c r="A148" s="57">
        <f t="shared" si="3"/>
        <v>136</v>
      </c>
      <c r="B148" s="55" t="s">
        <v>2146</v>
      </c>
      <c r="C148" s="55" t="s">
        <v>100</v>
      </c>
      <c r="D148" s="55" t="s">
        <v>2147</v>
      </c>
      <c r="E148" s="55">
        <v>43351011061</v>
      </c>
      <c r="F148" s="55" t="s">
        <v>1889</v>
      </c>
      <c r="G148" s="57">
        <f>SUM( (H148:R148))</f>
        <v>10</v>
      </c>
      <c r="H148" s="57">
        <v>0</v>
      </c>
      <c r="I148" s="57">
        <v>10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5">
        <v>0</v>
      </c>
      <c r="R148" s="55"/>
    </row>
    <row r="149" spans="1:18" x14ac:dyDescent="0.35">
      <c r="A149" s="57">
        <f t="shared" si="3"/>
        <v>136</v>
      </c>
      <c r="B149" s="55" t="s">
        <v>2148</v>
      </c>
      <c r="C149" s="55" t="s">
        <v>2149</v>
      </c>
      <c r="D149" s="55" t="s">
        <v>2150</v>
      </c>
      <c r="E149" s="55">
        <v>52532710399</v>
      </c>
      <c r="F149" s="55" t="s">
        <v>1889</v>
      </c>
      <c r="G149" s="57">
        <f>SUM( (H149:R149))</f>
        <v>10</v>
      </c>
      <c r="H149" s="57">
        <v>0</v>
      </c>
      <c r="I149" s="57">
        <v>0</v>
      </c>
      <c r="J149" s="57">
        <v>0</v>
      </c>
      <c r="K149" s="57">
        <v>10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5">
        <v>0</v>
      </c>
      <c r="R149" s="55"/>
    </row>
    <row r="150" spans="1:18" x14ac:dyDescent="0.35">
      <c r="A150" s="57">
        <f t="shared" si="3"/>
        <v>136</v>
      </c>
      <c r="B150" s="55" t="s">
        <v>2151</v>
      </c>
      <c r="C150" s="55" t="s">
        <v>1301</v>
      </c>
      <c r="D150" s="55" t="s">
        <v>2152</v>
      </c>
      <c r="E150" s="55">
        <v>52532750956</v>
      </c>
      <c r="F150" s="55" t="s">
        <v>1889</v>
      </c>
      <c r="G150" s="57">
        <f>SUM( (H150:R150))</f>
        <v>10</v>
      </c>
      <c r="H150" s="57">
        <v>0</v>
      </c>
      <c r="I150" s="57">
        <v>0</v>
      </c>
      <c r="J150" s="57">
        <v>0</v>
      </c>
      <c r="K150" s="57">
        <v>10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5">
        <v>0</v>
      </c>
      <c r="R150" s="55"/>
    </row>
    <row r="151" spans="1:18" x14ac:dyDescent="0.35">
      <c r="A151" s="57">
        <f t="shared" si="3"/>
        <v>136</v>
      </c>
      <c r="B151" s="55" t="s">
        <v>2153</v>
      </c>
      <c r="C151" s="55" t="s">
        <v>184</v>
      </c>
      <c r="D151" s="55" t="s">
        <v>2154</v>
      </c>
      <c r="E151" s="55">
        <v>43222840960</v>
      </c>
      <c r="F151" s="55" t="s">
        <v>1889</v>
      </c>
      <c r="G151" s="57">
        <f>SUM( (H151:R151))</f>
        <v>10</v>
      </c>
      <c r="H151" s="57">
        <v>0</v>
      </c>
      <c r="I151" s="57">
        <v>0</v>
      </c>
      <c r="J151" s="57">
        <v>0</v>
      </c>
      <c r="K151" s="57">
        <v>10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5">
        <v>0</v>
      </c>
      <c r="R151" s="55"/>
    </row>
    <row r="152" spans="1:18" x14ac:dyDescent="0.35">
      <c r="A152" s="57">
        <f t="shared" si="3"/>
        <v>136</v>
      </c>
      <c r="B152" s="55" t="s">
        <v>2155</v>
      </c>
      <c r="C152" s="55" t="s">
        <v>77</v>
      </c>
      <c r="D152" s="55" t="s">
        <v>2156</v>
      </c>
      <c r="E152" s="61">
        <v>43354420251</v>
      </c>
      <c r="F152" s="55" t="s">
        <v>1889</v>
      </c>
      <c r="G152" s="57">
        <f>SUM( (H152:R152))</f>
        <v>10</v>
      </c>
      <c r="H152" s="57">
        <v>0</v>
      </c>
      <c r="I152" s="57">
        <v>0</v>
      </c>
      <c r="J152" s="57">
        <v>0</v>
      </c>
      <c r="K152" s="57">
        <v>0</v>
      </c>
      <c r="L152" s="59">
        <v>10</v>
      </c>
      <c r="M152" s="57">
        <v>0</v>
      </c>
      <c r="N152" s="57">
        <v>0</v>
      </c>
      <c r="O152" s="57">
        <v>0</v>
      </c>
      <c r="P152" s="57">
        <v>0</v>
      </c>
      <c r="Q152" s="55">
        <v>0</v>
      </c>
      <c r="R152" s="55"/>
    </row>
    <row r="153" spans="1:18" x14ac:dyDescent="0.35">
      <c r="A153" s="57">
        <f t="shared" si="3"/>
        <v>136</v>
      </c>
      <c r="B153" s="55" t="s">
        <v>2157</v>
      </c>
      <c r="C153" s="55" t="s">
        <v>134</v>
      </c>
      <c r="D153" s="60">
        <v>10121806823</v>
      </c>
      <c r="E153" s="60">
        <v>43223140821</v>
      </c>
      <c r="F153" s="55" t="s">
        <v>1889</v>
      </c>
      <c r="G153" s="57">
        <f>SUM( (H153:R153))</f>
        <v>10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10</v>
      </c>
      <c r="N153" s="57">
        <v>0</v>
      </c>
      <c r="O153" s="57">
        <v>0</v>
      </c>
      <c r="P153" s="57">
        <v>0</v>
      </c>
      <c r="Q153" s="55">
        <v>0</v>
      </c>
      <c r="R153" s="55"/>
    </row>
    <row r="154" spans="1:18" x14ac:dyDescent="0.35">
      <c r="A154" s="57">
        <f t="shared" si="3"/>
        <v>136</v>
      </c>
      <c r="B154" s="66" t="s">
        <v>2158</v>
      </c>
      <c r="C154" s="66" t="s">
        <v>1381</v>
      </c>
      <c r="D154" s="66" t="s">
        <v>2159</v>
      </c>
      <c r="E154" s="66">
        <v>43352621160</v>
      </c>
      <c r="F154" s="55" t="s">
        <v>1889</v>
      </c>
      <c r="G154" s="57">
        <f>SUM( (H154:R154))</f>
        <v>10</v>
      </c>
      <c r="H154" s="57">
        <v>0</v>
      </c>
      <c r="I154" s="57">
        <v>0</v>
      </c>
      <c r="J154" s="67">
        <v>5</v>
      </c>
      <c r="K154" s="57">
        <v>0</v>
      </c>
      <c r="L154" s="59">
        <v>5</v>
      </c>
      <c r="M154" s="57">
        <v>0</v>
      </c>
      <c r="N154" s="57">
        <v>0</v>
      </c>
      <c r="O154" s="57">
        <v>0</v>
      </c>
      <c r="P154" s="57">
        <v>0</v>
      </c>
      <c r="Q154" s="55">
        <v>0</v>
      </c>
      <c r="R154" s="55"/>
    </row>
    <row r="155" spans="1:18" x14ac:dyDescent="0.35">
      <c r="A155" s="57">
        <f t="shared" si="3"/>
        <v>136</v>
      </c>
      <c r="B155" s="55" t="s">
        <v>2160</v>
      </c>
      <c r="C155" s="55" t="s">
        <v>184</v>
      </c>
      <c r="D155" s="55" t="s">
        <v>2161</v>
      </c>
      <c r="E155" s="55">
        <v>43222840993</v>
      </c>
      <c r="F155" s="55" t="s">
        <v>1889</v>
      </c>
      <c r="G155" s="57">
        <f>SUM( (H155:R155))</f>
        <v>10</v>
      </c>
      <c r="H155" s="57">
        <v>0</v>
      </c>
      <c r="I155" s="57">
        <v>0</v>
      </c>
      <c r="J155" s="57">
        <v>0</v>
      </c>
      <c r="K155" s="57">
        <v>10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5">
        <v>0</v>
      </c>
      <c r="R155" s="55"/>
    </row>
    <row r="156" spans="1:18" x14ac:dyDescent="0.35">
      <c r="A156" s="57">
        <f t="shared" si="3"/>
        <v>155</v>
      </c>
      <c r="B156" s="55" t="s">
        <v>2162</v>
      </c>
      <c r="C156" s="55" t="s">
        <v>62</v>
      </c>
      <c r="D156" s="55" t="s">
        <v>2163</v>
      </c>
      <c r="E156" s="61">
        <v>43222330109</v>
      </c>
      <c r="F156" s="55" t="s">
        <v>1889</v>
      </c>
      <c r="G156" s="57">
        <f>SUM( (H156:R156))</f>
        <v>5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5</v>
      </c>
      <c r="O156" s="57">
        <v>0</v>
      </c>
      <c r="P156" s="57">
        <v>0</v>
      </c>
      <c r="Q156" s="55">
        <v>0</v>
      </c>
      <c r="R156" s="55"/>
    </row>
    <row r="157" spans="1:18" x14ac:dyDescent="0.35">
      <c r="A157" s="57" t="s">
        <v>2164</v>
      </c>
      <c r="B157" s="55"/>
      <c r="C157" s="55"/>
      <c r="D157" s="55"/>
      <c r="E157" s="55"/>
      <c r="F157" s="55"/>
      <c r="G157" s="57">
        <f>SUM( (H157:R157))</f>
        <v>0</v>
      </c>
      <c r="H157" s="57"/>
      <c r="I157" s="57"/>
      <c r="J157" s="57"/>
      <c r="K157" s="57"/>
      <c r="L157" s="57"/>
      <c r="M157" s="57"/>
      <c r="N157" s="57"/>
      <c r="O157" s="57"/>
      <c r="P157" s="55"/>
      <c r="Q157" s="55">
        <v>0</v>
      </c>
      <c r="R157" s="55"/>
    </row>
    <row r="158" spans="1:18" x14ac:dyDescent="0.35">
      <c r="A158" s="57">
        <v>144</v>
      </c>
      <c r="B158" s="55" t="s">
        <v>2165</v>
      </c>
      <c r="C158" s="55" t="s">
        <v>1285</v>
      </c>
      <c r="D158" s="55" t="s">
        <v>2166</v>
      </c>
      <c r="E158" s="61">
        <v>49503490317</v>
      </c>
      <c r="F158" s="55" t="s">
        <v>1889</v>
      </c>
      <c r="G158" s="57">
        <f>SUM( (H158:R158))</f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5">
        <v>0</v>
      </c>
      <c r="R158" s="55"/>
    </row>
    <row r="159" spans="1:18" x14ac:dyDescent="0.35">
      <c r="A159" s="57">
        <v>145</v>
      </c>
      <c r="B159" s="55" t="s">
        <v>2167</v>
      </c>
      <c r="C159" s="55" t="s">
        <v>77</v>
      </c>
      <c r="D159" s="55" t="s">
        <v>2168</v>
      </c>
      <c r="E159" s="61">
        <v>43354420277</v>
      </c>
      <c r="F159" s="55" t="s">
        <v>1889</v>
      </c>
      <c r="G159" s="57">
        <f>SUM( (H159:R159))</f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5">
        <v>0</v>
      </c>
      <c r="R159" s="55"/>
    </row>
    <row r="160" spans="1:18" x14ac:dyDescent="0.35">
      <c r="A160" s="57">
        <v>146</v>
      </c>
      <c r="B160" s="55" t="s">
        <v>2169</v>
      </c>
      <c r="C160" s="55" t="s">
        <v>48</v>
      </c>
      <c r="D160" s="55" t="s">
        <v>2170</v>
      </c>
      <c r="E160" s="55">
        <v>43222651149</v>
      </c>
      <c r="F160" s="55" t="s">
        <v>1889</v>
      </c>
      <c r="G160" s="57">
        <f ca="1">SUM( (H160:R160))</f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5">
        <v>0</v>
      </c>
      <c r="R160" s="55">
        <f ca="1">+R15:BB160</f>
        <v>0</v>
      </c>
    </row>
    <row r="161" spans="1:18" x14ac:dyDescent="0.35">
      <c r="A161" s="57" t="s">
        <v>2171</v>
      </c>
      <c r="B161" s="55"/>
      <c r="C161" s="55"/>
      <c r="D161" s="55"/>
      <c r="E161" s="55"/>
      <c r="F161" s="55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5"/>
      <c r="R161" s="55"/>
    </row>
    <row r="162" spans="1:18" ht="15" customHeight="1" x14ac:dyDescent="0.35">
      <c r="A162" s="57" t="s">
        <v>2172</v>
      </c>
      <c r="B162" s="55"/>
      <c r="C162" s="55"/>
      <c r="D162" s="55"/>
      <c r="E162" s="55"/>
      <c r="F162" s="55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5"/>
      <c r="R162" s="55"/>
    </row>
  </sheetData>
  <sortState xmlns:xlrd2="http://schemas.microsoft.com/office/spreadsheetml/2017/richdata2" ref="B3:R160">
    <sortCondition descending="1" ref="G3:G16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9"/>
  <sheetViews>
    <sheetView workbookViewId="0">
      <selection activeCell="A4" sqref="A4"/>
    </sheetView>
  </sheetViews>
  <sheetFormatPr baseColWidth="10" defaultColWidth="8.81640625" defaultRowHeight="14.5" x14ac:dyDescent="0.35"/>
  <cols>
    <col min="1" max="1" width="13" customWidth="1"/>
    <col min="2" max="2" width="27.453125" customWidth="1"/>
    <col min="3" max="3" width="27.26953125" customWidth="1"/>
    <col min="4" max="4" width="11.7265625" customWidth="1"/>
    <col min="5" max="5" width="14.1796875" customWidth="1"/>
    <col min="6" max="6" width="8.453125" customWidth="1"/>
    <col min="7" max="7" width="13.453125" style="3" customWidth="1"/>
    <col min="8" max="8" width="9.81640625" style="3" customWidth="1"/>
    <col min="9" max="9" width="9.1796875" style="3" customWidth="1"/>
    <col min="10" max="11" width="8.81640625" style="3"/>
    <col min="12" max="12" width="9.81640625" style="3" customWidth="1"/>
    <col min="13" max="15" width="8.81640625" style="3"/>
    <col min="16" max="16" width="12.1796875" style="3" customWidth="1"/>
    <col min="17" max="17" width="12.1796875" customWidth="1"/>
  </cols>
  <sheetData>
    <row r="1" spans="1:18" ht="15" customHeight="1" x14ac:dyDescent="0.35">
      <c r="A1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2173</v>
      </c>
    </row>
    <row r="2" spans="1:18" ht="15" customHeight="1" x14ac:dyDescent="0.35">
      <c r="A2" t="s">
        <v>2174</v>
      </c>
    </row>
    <row r="3" spans="1:18" ht="15" customHeight="1" x14ac:dyDescent="0.35">
      <c r="A3" s="57">
        <f>RANK(G3,$G$2:$G$129,0)</f>
        <v>1</v>
      </c>
      <c r="B3" s="55" t="s">
        <v>2175</v>
      </c>
      <c r="C3" s="55" t="s">
        <v>22</v>
      </c>
      <c r="D3" s="55" t="s">
        <v>25</v>
      </c>
      <c r="E3" s="55">
        <v>43221631004</v>
      </c>
      <c r="F3" s="55" t="s">
        <v>2176</v>
      </c>
      <c r="G3" s="57">
        <f t="shared" ref="G3" si="0">SUM(H3:R3)</f>
        <v>877</v>
      </c>
      <c r="H3" s="57">
        <v>100</v>
      </c>
      <c r="I3" s="57" t="s">
        <v>2177</v>
      </c>
      <c r="J3" s="57">
        <v>85</v>
      </c>
      <c r="K3" s="57">
        <v>92</v>
      </c>
      <c r="L3" s="57">
        <v>100</v>
      </c>
      <c r="M3" s="57">
        <v>100</v>
      </c>
      <c r="N3" s="57">
        <v>100</v>
      </c>
      <c r="O3" s="57" t="s">
        <v>1890</v>
      </c>
      <c r="P3" s="57">
        <v>100</v>
      </c>
      <c r="Q3" s="55">
        <v>100</v>
      </c>
      <c r="R3" s="57">
        <v>100</v>
      </c>
    </row>
    <row r="4" spans="1:18" ht="15" customHeight="1" x14ac:dyDescent="0.35">
      <c r="A4" s="57">
        <f t="shared" ref="A4:A67" si="1">RANK(G4,$G$2:$G$129,0)</f>
        <v>2</v>
      </c>
      <c r="B4" s="55" t="s">
        <v>2178</v>
      </c>
      <c r="C4" s="55" t="s">
        <v>22</v>
      </c>
      <c r="D4" s="55" t="s">
        <v>29</v>
      </c>
      <c r="E4" s="55">
        <v>43221630242</v>
      </c>
      <c r="F4" s="55" t="s">
        <v>2176</v>
      </c>
      <c r="G4" s="57">
        <f t="shared" ref="G4:G35" si="2">SUM(H4:R4)</f>
        <v>710</v>
      </c>
      <c r="H4" s="57">
        <v>66</v>
      </c>
      <c r="I4" s="57" t="s">
        <v>2179</v>
      </c>
      <c r="J4" s="57">
        <v>66</v>
      </c>
      <c r="K4" s="57" t="s">
        <v>1893</v>
      </c>
      <c r="L4" s="57">
        <v>79</v>
      </c>
      <c r="M4" s="57">
        <v>85</v>
      </c>
      <c r="N4" s="57">
        <v>79</v>
      </c>
      <c r="O4" s="57">
        <v>79</v>
      </c>
      <c r="P4" s="57">
        <v>79</v>
      </c>
      <c r="Q4" s="55">
        <v>92</v>
      </c>
      <c r="R4" s="57">
        <v>85</v>
      </c>
    </row>
    <row r="5" spans="1:18" ht="15" customHeight="1" x14ac:dyDescent="0.35">
      <c r="A5" s="57">
        <f t="shared" si="1"/>
        <v>3</v>
      </c>
      <c r="B5" s="55" t="s">
        <v>2180</v>
      </c>
      <c r="C5" s="55" t="s">
        <v>48</v>
      </c>
      <c r="D5" s="55" t="s">
        <v>49</v>
      </c>
      <c r="E5" s="55">
        <v>43222651201</v>
      </c>
      <c r="F5" s="55" t="s">
        <v>2176</v>
      </c>
      <c r="G5" s="57">
        <f t="shared" si="2"/>
        <v>703</v>
      </c>
      <c r="H5" s="57">
        <v>39</v>
      </c>
      <c r="I5" s="57">
        <v>100</v>
      </c>
      <c r="J5" s="57">
        <v>100</v>
      </c>
      <c r="K5" s="57">
        <v>85</v>
      </c>
      <c r="L5" s="57">
        <v>0</v>
      </c>
      <c r="M5" s="57">
        <v>79</v>
      </c>
      <c r="N5" s="57">
        <v>0</v>
      </c>
      <c r="O5" s="57">
        <v>85</v>
      </c>
      <c r="P5" s="57">
        <v>38</v>
      </c>
      <c r="Q5" s="55">
        <v>85</v>
      </c>
      <c r="R5" s="57">
        <v>92</v>
      </c>
    </row>
    <row r="6" spans="1:18" ht="15" customHeight="1" x14ac:dyDescent="0.35">
      <c r="A6" s="57">
        <f t="shared" si="1"/>
        <v>4</v>
      </c>
      <c r="B6" s="55" t="s">
        <v>2181</v>
      </c>
      <c r="C6" s="55" t="s">
        <v>43</v>
      </c>
      <c r="D6" s="55" t="s">
        <v>44</v>
      </c>
      <c r="E6" s="55">
        <v>43223410338</v>
      </c>
      <c r="F6" s="55" t="s">
        <v>2176</v>
      </c>
      <c r="G6" s="57">
        <f t="shared" si="2"/>
        <v>667</v>
      </c>
      <c r="H6" s="57">
        <v>79</v>
      </c>
      <c r="I6" s="57">
        <v>79</v>
      </c>
      <c r="J6" s="57" t="s">
        <v>1890</v>
      </c>
      <c r="K6" s="57">
        <v>58</v>
      </c>
      <c r="L6" s="57">
        <v>85</v>
      </c>
      <c r="M6" s="57">
        <v>92</v>
      </c>
      <c r="N6" s="57">
        <v>85</v>
      </c>
      <c r="O6" s="57">
        <v>60</v>
      </c>
      <c r="P6" s="57">
        <v>85</v>
      </c>
      <c r="Q6" s="55" t="s">
        <v>1890</v>
      </c>
      <c r="R6" s="57">
        <v>44</v>
      </c>
    </row>
    <row r="7" spans="1:18" ht="15" customHeight="1" x14ac:dyDescent="0.35">
      <c r="A7" s="57">
        <f t="shared" si="1"/>
        <v>5</v>
      </c>
      <c r="B7" s="55" t="s">
        <v>2182</v>
      </c>
      <c r="C7" s="55" t="s">
        <v>33</v>
      </c>
      <c r="D7" s="55" t="s">
        <v>35</v>
      </c>
      <c r="E7" s="55">
        <v>43351381030</v>
      </c>
      <c r="F7" s="55" t="s">
        <v>2176</v>
      </c>
      <c r="G7" s="57">
        <f t="shared" si="2"/>
        <v>654</v>
      </c>
      <c r="H7" s="57">
        <v>85</v>
      </c>
      <c r="I7" s="57">
        <v>54</v>
      </c>
      <c r="J7" s="57">
        <v>92</v>
      </c>
      <c r="K7" s="57">
        <v>70</v>
      </c>
      <c r="L7" s="57">
        <v>74</v>
      </c>
      <c r="M7" s="57">
        <v>66</v>
      </c>
      <c r="N7" s="57" t="s">
        <v>1890</v>
      </c>
      <c r="O7" s="57">
        <v>92</v>
      </c>
      <c r="P7" s="57">
        <v>63</v>
      </c>
      <c r="Q7" s="55" t="s">
        <v>1919</v>
      </c>
      <c r="R7" s="57">
        <v>58</v>
      </c>
    </row>
    <row r="8" spans="1:18" ht="15" customHeight="1" x14ac:dyDescent="0.35">
      <c r="A8" s="57">
        <f t="shared" si="1"/>
        <v>6</v>
      </c>
      <c r="B8" s="55" t="s">
        <v>2183</v>
      </c>
      <c r="C8" s="55" t="s">
        <v>39</v>
      </c>
      <c r="D8" s="55" t="s">
        <v>40</v>
      </c>
      <c r="E8" s="55">
        <v>43352501010</v>
      </c>
      <c r="F8" s="55" t="s">
        <v>2176</v>
      </c>
      <c r="G8" s="57">
        <f t="shared" si="2"/>
        <v>620</v>
      </c>
      <c r="H8" s="57">
        <v>63</v>
      </c>
      <c r="I8" s="57" t="s">
        <v>2184</v>
      </c>
      <c r="J8" s="57">
        <v>60</v>
      </c>
      <c r="K8" s="57">
        <v>66</v>
      </c>
      <c r="L8" s="57">
        <v>63</v>
      </c>
      <c r="M8" s="57">
        <v>74</v>
      </c>
      <c r="N8" s="57">
        <v>70</v>
      </c>
      <c r="O8" s="57">
        <v>66</v>
      </c>
      <c r="P8" s="57" t="s">
        <v>2185</v>
      </c>
      <c r="Q8" s="55">
        <v>79</v>
      </c>
      <c r="R8" s="57">
        <v>79</v>
      </c>
    </row>
    <row r="9" spans="1:18" ht="15" customHeight="1" x14ac:dyDescent="0.35">
      <c r="A9" s="57">
        <f t="shared" si="1"/>
        <v>7</v>
      </c>
      <c r="B9" s="55" t="s">
        <v>2186</v>
      </c>
      <c r="C9" s="55" t="s">
        <v>1385</v>
      </c>
      <c r="D9" s="55" t="s">
        <v>63</v>
      </c>
      <c r="E9" s="55">
        <v>43222331034</v>
      </c>
      <c r="F9" s="55" t="s">
        <v>2176</v>
      </c>
      <c r="G9" s="57">
        <f t="shared" si="2"/>
        <v>558</v>
      </c>
      <c r="H9" s="57">
        <v>46</v>
      </c>
      <c r="I9" s="57">
        <v>50</v>
      </c>
      <c r="J9" s="57">
        <v>63</v>
      </c>
      <c r="K9" s="57" t="s">
        <v>2187</v>
      </c>
      <c r="L9" s="57">
        <v>56</v>
      </c>
      <c r="M9" s="57">
        <v>70</v>
      </c>
      <c r="N9" s="57">
        <v>63</v>
      </c>
      <c r="O9" s="57">
        <v>70</v>
      </c>
      <c r="P9" s="57" t="s">
        <v>1890</v>
      </c>
      <c r="Q9" s="55">
        <v>66</v>
      </c>
      <c r="R9" s="57">
        <v>74</v>
      </c>
    </row>
    <row r="10" spans="1:18" ht="15" customHeight="1" x14ac:dyDescent="0.35">
      <c r="A10" s="57">
        <f t="shared" si="1"/>
        <v>8</v>
      </c>
      <c r="B10" s="55" t="s">
        <v>2188</v>
      </c>
      <c r="C10" s="55" t="s">
        <v>43</v>
      </c>
      <c r="D10" s="55" t="s">
        <v>2189</v>
      </c>
      <c r="E10" s="55">
        <v>43223410474</v>
      </c>
      <c r="F10" s="55" t="s">
        <v>2176</v>
      </c>
      <c r="G10" s="57">
        <f t="shared" si="2"/>
        <v>547</v>
      </c>
      <c r="H10" s="57">
        <v>60</v>
      </c>
      <c r="I10" s="57">
        <v>60</v>
      </c>
      <c r="J10" s="57">
        <v>79</v>
      </c>
      <c r="K10" s="57">
        <v>63</v>
      </c>
      <c r="L10" s="57">
        <v>66</v>
      </c>
      <c r="M10" s="57">
        <v>39</v>
      </c>
      <c r="N10" s="57">
        <v>66</v>
      </c>
      <c r="O10" s="57" t="s">
        <v>1890</v>
      </c>
      <c r="P10" s="57">
        <v>58</v>
      </c>
      <c r="Q10" s="55" t="s">
        <v>2190</v>
      </c>
      <c r="R10" s="57">
        <v>56</v>
      </c>
    </row>
    <row r="11" spans="1:18" ht="15" customHeight="1" x14ac:dyDescent="0.35">
      <c r="A11" s="57">
        <f t="shared" si="1"/>
        <v>9</v>
      </c>
      <c r="B11" s="55" t="s">
        <v>2191</v>
      </c>
      <c r="C11" s="55" t="s">
        <v>53</v>
      </c>
      <c r="D11" s="55" t="s">
        <v>55</v>
      </c>
      <c r="E11" s="55">
        <v>43563340198</v>
      </c>
      <c r="F11" s="55" t="s">
        <v>2176</v>
      </c>
      <c r="G11" s="57">
        <f t="shared" si="2"/>
        <v>511</v>
      </c>
      <c r="H11" s="57">
        <v>58</v>
      </c>
      <c r="I11" s="57">
        <v>58</v>
      </c>
      <c r="J11" s="57">
        <v>54</v>
      </c>
      <c r="K11" s="57">
        <v>52</v>
      </c>
      <c r="L11" s="57">
        <v>54</v>
      </c>
      <c r="M11" s="57" t="s">
        <v>1919</v>
      </c>
      <c r="N11" s="57">
        <v>52</v>
      </c>
      <c r="O11" s="57">
        <v>63</v>
      </c>
      <c r="P11" s="57">
        <v>66</v>
      </c>
      <c r="Q11" s="55" t="s">
        <v>1906</v>
      </c>
      <c r="R11" s="57">
        <v>54</v>
      </c>
    </row>
    <row r="12" spans="1:18" ht="15" customHeight="1" x14ac:dyDescent="0.35">
      <c r="A12" s="57">
        <f t="shared" si="1"/>
        <v>10</v>
      </c>
      <c r="B12" s="55" t="s">
        <v>2192</v>
      </c>
      <c r="C12" s="55" t="s">
        <v>67</v>
      </c>
      <c r="D12" s="55" t="s">
        <v>68</v>
      </c>
      <c r="E12" s="55">
        <v>43223510224</v>
      </c>
      <c r="F12" s="55" t="s">
        <v>2176</v>
      </c>
      <c r="G12" s="57">
        <f t="shared" si="2"/>
        <v>481</v>
      </c>
      <c r="H12" s="57">
        <v>0</v>
      </c>
      <c r="I12" s="57">
        <v>42</v>
      </c>
      <c r="J12" s="57">
        <v>52</v>
      </c>
      <c r="K12" s="57">
        <v>42</v>
      </c>
      <c r="L12" s="57">
        <v>5</v>
      </c>
      <c r="M12" s="57">
        <v>0</v>
      </c>
      <c r="N12" s="57">
        <v>74</v>
      </c>
      <c r="O12" s="57">
        <v>100</v>
      </c>
      <c r="P12" s="57">
        <v>92</v>
      </c>
      <c r="Q12" s="55">
        <v>74</v>
      </c>
      <c r="R12" s="55"/>
    </row>
    <row r="13" spans="1:18" ht="15" customHeight="1" x14ac:dyDescent="0.35">
      <c r="A13" s="57">
        <f t="shared" si="1"/>
        <v>11</v>
      </c>
      <c r="B13" s="55" t="s">
        <v>2193</v>
      </c>
      <c r="C13" s="55" t="s">
        <v>77</v>
      </c>
      <c r="D13" s="55" t="s">
        <v>78</v>
      </c>
      <c r="E13" s="55">
        <v>43354420241</v>
      </c>
      <c r="F13" s="55" t="s">
        <v>2176</v>
      </c>
      <c r="G13" s="57">
        <f t="shared" si="2"/>
        <v>477</v>
      </c>
      <c r="H13" s="57" t="s">
        <v>1898</v>
      </c>
      <c r="I13" s="57">
        <v>30</v>
      </c>
      <c r="J13" s="57">
        <v>58</v>
      </c>
      <c r="K13" s="57">
        <v>56</v>
      </c>
      <c r="L13" s="57">
        <v>39</v>
      </c>
      <c r="M13" s="57">
        <v>63</v>
      </c>
      <c r="N13" s="57" t="s">
        <v>1898</v>
      </c>
      <c r="O13" s="57">
        <v>33</v>
      </c>
      <c r="P13" s="57">
        <v>74</v>
      </c>
      <c r="Q13" s="55">
        <v>54</v>
      </c>
      <c r="R13" s="57">
        <v>70</v>
      </c>
    </row>
    <row r="14" spans="1:18" ht="15" customHeight="1" x14ac:dyDescent="0.35">
      <c r="A14" s="57">
        <f t="shared" si="1"/>
        <v>12</v>
      </c>
      <c r="B14" s="55" t="s">
        <v>2194</v>
      </c>
      <c r="C14" s="55" t="s">
        <v>82</v>
      </c>
      <c r="D14" s="55" t="s">
        <v>83</v>
      </c>
      <c r="E14" s="55">
        <v>43224770004</v>
      </c>
      <c r="F14" s="55" t="s">
        <v>2176</v>
      </c>
      <c r="G14" s="57">
        <f t="shared" si="2"/>
        <v>473</v>
      </c>
      <c r="H14" s="57">
        <v>42</v>
      </c>
      <c r="I14" s="57" t="s">
        <v>1898</v>
      </c>
      <c r="J14" s="57">
        <v>46</v>
      </c>
      <c r="K14" s="57">
        <v>54</v>
      </c>
      <c r="L14" s="57">
        <v>40</v>
      </c>
      <c r="M14" s="57">
        <v>56</v>
      </c>
      <c r="N14" s="57" t="s">
        <v>1890</v>
      </c>
      <c r="O14" s="57">
        <v>58</v>
      </c>
      <c r="P14" s="57">
        <v>48</v>
      </c>
      <c r="Q14" s="55">
        <v>63</v>
      </c>
      <c r="R14" s="57">
        <v>66</v>
      </c>
    </row>
    <row r="15" spans="1:18" ht="15" customHeight="1" x14ac:dyDescent="0.35">
      <c r="A15" s="57">
        <f t="shared" si="1"/>
        <v>13</v>
      </c>
      <c r="B15" s="55" t="s">
        <v>2195</v>
      </c>
      <c r="C15" s="55" t="s">
        <v>72</v>
      </c>
      <c r="D15" s="55" t="s">
        <v>73</v>
      </c>
      <c r="E15" s="55">
        <v>43354380221</v>
      </c>
      <c r="F15" s="55" t="s">
        <v>2176</v>
      </c>
      <c r="G15" s="57">
        <f t="shared" si="2"/>
        <v>465</v>
      </c>
      <c r="H15" s="57">
        <v>44</v>
      </c>
      <c r="I15" s="57">
        <v>46</v>
      </c>
      <c r="J15" s="57">
        <v>50</v>
      </c>
      <c r="K15" s="57">
        <v>34</v>
      </c>
      <c r="L15" s="57" t="s">
        <v>1899</v>
      </c>
      <c r="M15" s="57">
        <v>27</v>
      </c>
      <c r="N15" s="57" t="s">
        <v>1890</v>
      </c>
      <c r="O15" s="57">
        <v>74</v>
      </c>
      <c r="P15" s="57">
        <v>60</v>
      </c>
      <c r="Q15" s="55">
        <v>70</v>
      </c>
      <c r="R15" s="57">
        <v>60</v>
      </c>
    </row>
    <row r="16" spans="1:18" ht="15" customHeight="1" x14ac:dyDescent="0.35">
      <c r="A16" s="57">
        <f t="shared" si="1"/>
        <v>14</v>
      </c>
      <c r="B16" s="55" t="s">
        <v>2196</v>
      </c>
      <c r="C16" s="55" t="s">
        <v>48</v>
      </c>
      <c r="D16" s="55" t="s">
        <v>2197</v>
      </c>
      <c r="E16" s="55">
        <v>43222651155</v>
      </c>
      <c r="F16" s="55" t="s">
        <v>2176</v>
      </c>
      <c r="G16" s="57">
        <f t="shared" si="2"/>
        <v>415</v>
      </c>
      <c r="H16" s="57">
        <v>48</v>
      </c>
      <c r="I16" s="57">
        <v>66</v>
      </c>
      <c r="J16" s="57">
        <v>38</v>
      </c>
      <c r="K16" s="57">
        <v>35</v>
      </c>
      <c r="L16" s="57">
        <v>48</v>
      </c>
      <c r="M16" s="57">
        <v>54</v>
      </c>
      <c r="N16" s="57">
        <v>56</v>
      </c>
      <c r="O16" s="57">
        <v>0</v>
      </c>
      <c r="P16" s="57">
        <v>70</v>
      </c>
      <c r="Q16" s="55" t="s">
        <v>2198</v>
      </c>
      <c r="R16" s="57">
        <v>0</v>
      </c>
    </row>
    <row r="17" spans="1:18" ht="15" customHeight="1" x14ac:dyDescent="0.35">
      <c r="A17" s="57">
        <f t="shared" si="1"/>
        <v>15</v>
      </c>
      <c r="B17" s="55" t="s">
        <v>2199</v>
      </c>
      <c r="C17" s="55" t="s">
        <v>72</v>
      </c>
      <c r="D17" s="55" t="s">
        <v>96</v>
      </c>
      <c r="E17" s="55">
        <v>43354380205</v>
      </c>
      <c r="F17" s="55" t="s">
        <v>2176</v>
      </c>
      <c r="G17" s="57">
        <f t="shared" si="2"/>
        <v>402</v>
      </c>
      <c r="H17" s="57" t="s">
        <v>2200</v>
      </c>
      <c r="I17" s="57">
        <v>40</v>
      </c>
      <c r="J17" s="57">
        <v>40</v>
      </c>
      <c r="K17" s="57">
        <v>30</v>
      </c>
      <c r="L17" s="57">
        <v>46</v>
      </c>
      <c r="M17" s="57">
        <v>35</v>
      </c>
      <c r="N17" s="57">
        <v>0</v>
      </c>
      <c r="O17" s="57">
        <v>54</v>
      </c>
      <c r="P17" s="57">
        <v>44</v>
      </c>
      <c r="Q17" s="55">
        <v>50</v>
      </c>
      <c r="R17" s="57">
        <v>63</v>
      </c>
    </row>
    <row r="18" spans="1:18" ht="15" customHeight="1" x14ac:dyDescent="0.35">
      <c r="A18" s="57">
        <f t="shared" si="1"/>
        <v>16</v>
      </c>
      <c r="B18" s="55" t="s">
        <v>2201</v>
      </c>
      <c r="C18" s="55" t="s">
        <v>91</v>
      </c>
      <c r="D18" s="55" t="s">
        <v>92</v>
      </c>
      <c r="E18" s="55">
        <v>43564540050</v>
      </c>
      <c r="F18" s="55" t="s">
        <v>2176</v>
      </c>
      <c r="G18" s="57">
        <f t="shared" si="2"/>
        <v>390</v>
      </c>
      <c r="H18" s="57">
        <v>52</v>
      </c>
      <c r="I18" s="57">
        <v>33</v>
      </c>
      <c r="J18" s="57">
        <v>39</v>
      </c>
      <c r="K18" s="57">
        <v>33</v>
      </c>
      <c r="L18" s="57" t="s">
        <v>2202</v>
      </c>
      <c r="M18" s="57" t="s">
        <v>1890</v>
      </c>
      <c r="N18" s="57">
        <v>54</v>
      </c>
      <c r="O18" s="57">
        <v>56</v>
      </c>
      <c r="P18" s="57">
        <v>46</v>
      </c>
      <c r="Q18" s="55">
        <v>35</v>
      </c>
      <c r="R18" s="57">
        <v>42</v>
      </c>
    </row>
    <row r="19" spans="1:18" ht="15" customHeight="1" x14ac:dyDescent="0.35">
      <c r="A19" s="57">
        <f t="shared" si="1"/>
        <v>17</v>
      </c>
      <c r="B19" s="55" t="s">
        <v>2203</v>
      </c>
      <c r="C19" s="55" t="s">
        <v>67</v>
      </c>
      <c r="D19" s="55" t="s">
        <v>87</v>
      </c>
      <c r="E19" s="55">
        <v>43223510086</v>
      </c>
      <c r="F19" s="55" t="s">
        <v>2176</v>
      </c>
      <c r="G19" s="57">
        <f t="shared" si="2"/>
        <v>382</v>
      </c>
      <c r="H19" s="57">
        <v>37</v>
      </c>
      <c r="I19" s="57">
        <v>39</v>
      </c>
      <c r="J19" s="57">
        <v>56</v>
      </c>
      <c r="K19" s="57">
        <v>48</v>
      </c>
      <c r="L19" s="57">
        <v>42</v>
      </c>
      <c r="M19" s="57">
        <v>50</v>
      </c>
      <c r="N19" s="57">
        <v>60</v>
      </c>
      <c r="O19" s="57">
        <v>0</v>
      </c>
      <c r="P19" s="57">
        <v>50</v>
      </c>
      <c r="Q19" s="55">
        <v>0</v>
      </c>
      <c r="R19" s="55"/>
    </row>
    <row r="20" spans="1:18" ht="15" customHeight="1" x14ac:dyDescent="0.35">
      <c r="A20" s="57">
        <f t="shared" si="1"/>
        <v>18</v>
      </c>
      <c r="B20" s="55" t="s">
        <v>2204</v>
      </c>
      <c r="C20" s="55" t="s">
        <v>835</v>
      </c>
      <c r="D20" s="55" t="s">
        <v>2205</v>
      </c>
      <c r="E20" s="55">
        <v>43350911185</v>
      </c>
      <c r="F20" s="55" t="s">
        <v>2176</v>
      </c>
      <c r="G20" s="57">
        <f t="shared" si="2"/>
        <v>373</v>
      </c>
      <c r="H20" s="57">
        <v>50</v>
      </c>
      <c r="I20" s="57">
        <v>56</v>
      </c>
      <c r="J20" s="57">
        <v>74</v>
      </c>
      <c r="K20" s="57">
        <v>25</v>
      </c>
      <c r="L20" s="57">
        <v>50</v>
      </c>
      <c r="M20" s="57">
        <v>60</v>
      </c>
      <c r="N20" s="57">
        <v>0</v>
      </c>
      <c r="O20" s="57">
        <v>0</v>
      </c>
      <c r="P20" s="57">
        <v>0</v>
      </c>
      <c r="Q20" s="55">
        <v>58</v>
      </c>
      <c r="R20" s="55"/>
    </row>
    <row r="21" spans="1:18" ht="15" customHeight="1" x14ac:dyDescent="0.35">
      <c r="A21" s="57">
        <f t="shared" si="1"/>
        <v>19</v>
      </c>
      <c r="B21" s="55" t="s">
        <v>2206</v>
      </c>
      <c r="C21" s="55" t="s">
        <v>946</v>
      </c>
      <c r="D21" s="55" t="s">
        <v>106</v>
      </c>
      <c r="E21" s="55">
        <v>43561891059</v>
      </c>
      <c r="F21" s="55" t="s">
        <v>2176</v>
      </c>
      <c r="G21" s="57">
        <f t="shared" si="2"/>
        <v>356</v>
      </c>
      <c r="H21" s="57">
        <v>38</v>
      </c>
      <c r="I21" s="57">
        <v>36</v>
      </c>
      <c r="J21" s="57">
        <v>0</v>
      </c>
      <c r="K21" s="57">
        <v>36</v>
      </c>
      <c r="L21" s="57">
        <v>37</v>
      </c>
      <c r="M21" s="57">
        <v>33</v>
      </c>
      <c r="N21" s="57">
        <v>48</v>
      </c>
      <c r="O21" s="57">
        <v>0</v>
      </c>
      <c r="P21" s="57">
        <v>42</v>
      </c>
      <c r="Q21" s="55">
        <v>40</v>
      </c>
      <c r="R21" s="57">
        <v>46</v>
      </c>
    </row>
    <row r="22" spans="1:18" ht="15" customHeight="1" x14ac:dyDescent="0.35">
      <c r="A22" s="57">
        <f t="shared" si="1"/>
        <v>20</v>
      </c>
      <c r="B22" s="55" t="s">
        <v>2207</v>
      </c>
      <c r="C22" s="55" t="s">
        <v>72</v>
      </c>
      <c r="D22" s="55" t="s">
        <v>110</v>
      </c>
      <c r="E22" s="55">
        <v>43354380186</v>
      </c>
      <c r="F22" s="55" t="s">
        <v>2176</v>
      </c>
      <c r="G22" s="57">
        <f t="shared" si="2"/>
        <v>342</v>
      </c>
      <c r="H22" s="57">
        <v>34</v>
      </c>
      <c r="I22" s="57">
        <v>52</v>
      </c>
      <c r="J22" s="57">
        <v>48</v>
      </c>
      <c r="K22" s="57">
        <v>31</v>
      </c>
      <c r="L22" s="57">
        <v>16</v>
      </c>
      <c r="M22" s="57">
        <v>0</v>
      </c>
      <c r="N22" s="57">
        <v>0</v>
      </c>
      <c r="O22" s="57">
        <v>40</v>
      </c>
      <c r="P22" s="57">
        <v>54</v>
      </c>
      <c r="Q22" s="55">
        <v>34</v>
      </c>
      <c r="R22" s="55">
        <v>33</v>
      </c>
    </row>
    <row r="23" spans="1:18" ht="15" customHeight="1" x14ac:dyDescent="0.35">
      <c r="A23" s="57">
        <f t="shared" si="1"/>
        <v>21</v>
      </c>
      <c r="B23" s="66" t="s">
        <v>2208</v>
      </c>
      <c r="C23" s="66" t="s">
        <v>1385</v>
      </c>
      <c r="D23" s="66" t="s">
        <v>117</v>
      </c>
      <c r="E23" s="66">
        <v>43222330998</v>
      </c>
      <c r="F23" s="66" t="s">
        <v>2176</v>
      </c>
      <c r="G23" s="57">
        <f t="shared" si="2"/>
        <v>331</v>
      </c>
      <c r="H23" s="57">
        <v>0</v>
      </c>
      <c r="I23" s="57">
        <v>0</v>
      </c>
      <c r="J23" s="67">
        <v>22</v>
      </c>
      <c r="K23" s="57">
        <v>32</v>
      </c>
      <c r="L23" s="57">
        <v>52</v>
      </c>
      <c r="M23" s="57">
        <v>58</v>
      </c>
      <c r="N23" s="57">
        <v>5</v>
      </c>
      <c r="O23" s="57">
        <v>0</v>
      </c>
      <c r="P23" s="57">
        <v>56</v>
      </c>
      <c r="Q23" s="55">
        <v>56</v>
      </c>
      <c r="R23" s="57">
        <v>50</v>
      </c>
    </row>
    <row r="24" spans="1:18" ht="15" customHeight="1" x14ac:dyDescent="0.35">
      <c r="A24" s="57">
        <f t="shared" si="1"/>
        <v>22</v>
      </c>
      <c r="B24" s="55" t="s">
        <v>2209</v>
      </c>
      <c r="C24" s="55" t="s">
        <v>22</v>
      </c>
      <c r="D24" s="55" t="s">
        <v>2210</v>
      </c>
      <c r="E24" s="55">
        <v>43221631062</v>
      </c>
      <c r="F24" s="55" t="s">
        <v>2176</v>
      </c>
      <c r="G24" s="57">
        <f t="shared" si="2"/>
        <v>325</v>
      </c>
      <c r="H24" s="57">
        <v>74</v>
      </c>
      <c r="I24" s="57">
        <v>85</v>
      </c>
      <c r="J24" s="57">
        <v>0</v>
      </c>
      <c r="K24" s="57">
        <v>74</v>
      </c>
      <c r="L24" s="57">
        <v>92</v>
      </c>
      <c r="M24" s="57">
        <v>0</v>
      </c>
      <c r="N24" s="57">
        <v>0</v>
      </c>
      <c r="O24" s="57">
        <v>0</v>
      </c>
      <c r="P24" s="57">
        <v>0</v>
      </c>
      <c r="Q24" s="55">
        <v>0</v>
      </c>
      <c r="R24" s="55"/>
    </row>
    <row r="25" spans="1:18" ht="15" customHeight="1" x14ac:dyDescent="0.35">
      <c r="A25" s="57">
        <f t="shared" si="1"/>
        <v>23</v>
      </c>
      <c r="B25" s="55" t="s">
        <v>2211</v>
      </c>
      <c r="C25" s="55" t="s">
        <v>100</v>
      </c>
      <c r="D25" s="55" t="s">
        <v>101</v>
      </c>
      <c r="E25" s="55">
        <v>43351011063</v>
      </c>
      <c r="F25" s="55" t="s">
        <v>2176</v>
      </c>
      <c r="G25" s="57">
        <f t="shared" si="2"/>
        <v>324</v>
      </c>
      <c r="H25" s="57">
        <v>31</v>
      </c>
      <c r="I25" s="57">
        <v>21</v>
      </c>
      <c r="J25" s="57">
        <v>36</v>
      </c>
      <c r="K25" s="57">
        <v>46</v>
      </c>
      <c r="L25" s="57">
        <v>60</v>
      </c>
      <c r="M25" s="57">
        <v>40</v>
      </c>
      <c r="N25" s="57">
        <v>40</v>
      </c>
      <c r="O25" s="57">
        <v>0</v>
      </c>
      <c r="P25" s="57">
        <v>0</v>
      </c>
      <c r="Q25" s="55">
        <v>39</v>
      </c>
      <c r="R25" s="55">
        <v>11</v>
      </c>
    </row>
    <row r="26" spans="1:18" ht="15" customHeight="1" x14ac:dyDescent="0.35">
      <c r="A26" s="57">
        <f t="shared" si="1"/>
        <v>24</v>
      </c>
      <c r="B26" s="55" t="s">
        <v>2212</v>
      </c>
      <c r="C26" s="55" t="s">
        <v>134</v>
      </c>
      <c r="D26" s="55" t="s">
        <v>135</v>
      </c>
      <c r="E26" s="55">
        <v>43223140885</v>
      </c>
      <c r="F26" s="55" t="s">
        <v>2176</v>
      </c>
      <c r="G26" s="57">
        <f t="shared" si="2"/>
        <v>314</v>
      </c>
      <c r="H26" s="57">
        <v>40</v>
      </c>
      <c r="I26" s="57">
        <v>0</v>
      </c>
      <c r="J26" s="57">
        <v>0</v>
      </c>
      <c r="K26" s="57">
        <v>37</v>
      </c>
      <c r="L26" s="57">
        <v>38</v>
      </c>
      <c r="M26" s="57">
        <v>52</v>
      </c>
      <c r="N26" s="57">
        <v>0</v>
      </c>
      <c r="O26" s="57">
        <v>0</v>
      </c>
      <c r="P26" s="57">
        <v>39</v>
      </c>
      <c r="Q26" s="55">
        <v>60</v>
      </c>
      <c r="R26" s="57">
        <v>48</v>
      </c>
    </row>
    <row r="27" spans="1:18" ht="15" customHeight="1" x14ac:dyDescent="0.35">
      <c r="A27" s="57">
        <f t="shared" si="1"/>
        <v>25</v>
      </c>
      <c r="B27" s="55" t="s">
        <v>2213</v>
      </c>
      <c r="C27" s="55" t="s">
        <v>91</v>
      </c>
      <c r="D27" s="55" t="s">
        <v>121</v>
      </c>
      <c r="E27" s="55">
        <v>43564540072</v>
      </c>
      <c r="F27" s="55" t="s">
        <v>2176</v>
      </c>
      <c r="G27" s="57">
        <f t="shared" si="2"/>
        <v>313</v>
      </c>
      <c r="H27" s="57">
        <v>17</v>
      </c>
      <c r="I27" s="57">
        <v>26</v>
      </c>
      <c r="J27" s="57">
        <v>34</v>
      </c>
      <c r="K27" s="57">
        <v>27</v>
      </c>
      <c r="L27" s="57" t="s">
        <v>1898</v>
      </c>
      <c r="M27" s="57">
        <v>38</v>
      </c>
      <c r="N27" s="57">
        <v>44</v>
      </c>
      <c r="O27" s="57">
        <v>50</v>
      </c>
      <c r="P27" s="57">
        <v>0</v>
      </c>
      <c r="Q27" s="55">
        <v>38</v>
      </c>
      <c r="R27" s="57">
        <v>39</v>
      </c>
    </row>
    <row r="28" spans="1:18" ht="15" customHeight="1" x14ac:dyDescent="0.35">
      <c r="A28" s="57">
        <f t="shared" si="1"/>
        <v>26</v>
      </c>
      <c r="B28" s="55" t="s">
        <v>2214</v>
      </c>
      <c r="C28" s="55" t="s">
        <v>129</v>
      </c>
      <c r="D28" s="55" t="s">
        <v>130</v>
      </c>
      <c r="E28" s="55">
        <v>43562310059</v>
      </c>
      <c r="F28" s="55" t="s">
        <v>2176</v>
      </c>
      <c r="G28" s="57">
        <f t="shared" si="2"/>
        <v>308</v>
      </c>
      <c r="H28" s="57">
        <v>25</v>
      </c>
      <c r="I28" s="57">
        <v>37</v>
      </c>
      <c r="J28" s="57" t="s">
        <v>1898</v>
      </c>
      <c r="K28" s="57">
        <v>15</v>
      </c>
      <c r="L28" s="57">
        <v>30</v>
      </c>
      <c r="M28" s="57">
        <v>0</v>
      </c>
      <c r="N28" s="57">
        <v>46</v>
      </c>
      <c r="O28" s="57">
        <v>52</v>
      </c>
      <c r="P28" s="57">
        <v>28</v>
      </c>
      <c r="Q28" s="55">
        <v>37</v>
      </c>
      <c r="R28" s="57">
        <v>38</v>
      </c>
    </row>
    <row r="29" spans="1:18" ht="15" customHeight="1" x14ac:dyDescent="0.35">
      <c r="A29" s="57">
        <f t="shared" si="1"/>
        <v>27</v>
      </c>
      <c r="B29" s="55" t="s">
        <v>2215</v>
      </c>
      <c r="C29" s="55" t="s">
        <v>72</v>
      </c>
      <c r="D29" s="55" t="s">
        <v>125</v>
      </c>
      <c r="E29" s="55">
        <v>43354380201</v>
      </c>
      <c r="F29" s="55" t="s">
        <v>2176</v>
      </c>
      <c r="G29" s="57">
        <f t="shared" si="2"/>
        <v>284</v>
      </c>
      <c r="H29" s="57">
        <v>22</v>
      </c>
      <c r="I29" s="57" t="s">
        <v>1898</v>
      </c>
      <c r="J29" s="57">
        <v>31</v>
      </c>
      <c r="K29" s="57" t="s">
        <v>2216</v>
      </c>
      <c r="L29" s="57">
        <v>26</v>
      </c>
      <c r="M29" s="57">
        <v>26</v>
      </c>
      <c r="N29" s="57">
        <v>39</v>
      </c>
      <c r="O29" s="57">
        <v>35</v>
      </c>
      <c r="P29" s="57">
        <v>36</v>
      </c>
      <c r="Q29" s="55">
        <v>33</v>
      </c>
      <c r="R29" s="57">
        <v>36</v>
      </c>
    </row>
    <row r="30" spans="1:18" ht="15" customHeight="1" x14ac:dyDescent="0.35">
      <c r="A30" s="57">
        <f t="shared" si="1"/>
        <v>28</v>
      </c>
      <c r="B30" s="55" t="s">
        <v>2217</v>
      </c>
      <c r="C30" s="55" t="s">
        <v>145</v>
      </c>
      <c r="D30" s="55" t="s">
        <v>146</v>
      </c>
      <c r="E30" s="55">
        <v>43354170300</v>
      </c>
      <c r="F30" s="55" t="s">
        <v>2176</v>
      </c>
      <c r="G30" s="57">
        <f t="shared" si="2"/>
        <v>282</v>
      </c>
      <c r="H30" s="57">
        <v>27</v>
      </c>
      <c r="I30" s="57">
        <v>31</v>
      </c>
      <c r="J30" s="57">
        <v>30</v>
      </c>
      <c r="K30" s="57">
        <v>28</v>
      </c>
      <c r="L30" s="57">
        <v>20</v>
      </c>
      <c r="M30" s="57">
        <v>36</v>
      </c>
      <c r="N30" s="57">
        <v>0</v>
      </c>
      <c r="O30" s="57">
        <v>0</v>
      </c>
      <c r="P30" s="57">
        <v>31</v>
      </c>
      <c r="Q30" s="55">
        <v>44</v>
      </c>
      <c r="R30" s="57">
        <v>35</v>
      </c>
    </row>
    <row r="31" spans="1:18" ht="15" customHeight="1" x14ac:dyDescent="0.35">
      <c r="A31" s="57">
        <f t="shared" si="1"/>
        <v>29</v>
      </c>
      <c r="B31" s="55" t="s">
        <v>2218</v>
      </c>
      <c r="C31" s="55" t="s">
        <v>91</v>
      </c>
      <c r="D31" s="55" t="s">
        <v>113</v>
      </c>
      <c r="E31" s="55">
        <v>43564540043</v>
      </c>
      <c r="F31" s="55" t="s">
        <v>2176</v>
      </c>
      <c r="G31" s="57">
        <f t="shared" si="2"/>
        <v>281</v>
      </c>
      <c r="H31" s="57" t="s">
        <v>2216</v>
      </c>
      <c r="I31" s="57">
        <v>24</v>
      </c>
      <c r="J31" s="57">
        <v>25</v>
      </c>
      <c r="K31" s="57" t="s">
        <v>1926</v>
      </c>
      <c r="L31" s="57">
        <v>28</v>
      </c>
      <c r="M31" s="57">
        <v>30</v>
      </c>
      <c r="N31" s="57">
        <v>38</v>
      </c>
      <c r="O31" s="57">
        <v>46</v>
      </c>
      <c r="P31" s="57">
        <v>33</v>
      </c>
      <c r="Q31" s="55">
        <v>25</v>
      </c>
      <c r="R31" s="57">
        <v>32</v>
      </c>
    </row>
    <row r="32" spans="1:18" ht="15" customHeight="1" x14ac:dyDescent="0.35">
      <c r="A32" s="57">
        <f t="shared" si="1"/>
        <v>30</v>
      </c>
      <c r="B32" s="55" t="s">
        <v>2219</v>
      </c>
      <c r="C32" s="55" t="s">
        <v>67</v>
      </c>
      <c r="D32" s="55" t="s">
        <v>2220</v>
      </c>
      <c r="E32" s="55">
        <v>43223510170</v>
      </c>
      <c r="F32" s="55" t="s">
        <v>2176</v>
      </c>
      <c r="G32" s="57">
        <f t="shared" si="2"/>
        <v>263</v>
      </c>
      <c r="H32" s="57">
        <v>92</v>
      </c>
      <c r="I32" s="57">
        <v>0</v>
      </c>
      <c r="J32" s="57">
        <v>0</v>
      </c>
      <c r="K32" s="57">
        <v>79</v>
      </c>
      <c r="L32" s="57">
        <v>0</v>
      </c>
      <c r="M32" s="57">
        <v>0</v>
      </c>
      <c r="N32" s="57">
        <v>92</v>
      </c>
      <c r="O32" s="57">
        <v>0</v>
      </c>
      <c r="P32" s="57">
        <v>0</v>
      </c>
      <c r="Q32" s="55">
        <v>0</v>
      </c>
      <c r="R32" s="55"/>
    </row>
    <row r="33" spans="1:18" ht="15" customHeight="1" x14ac:dyDescent="0.35">
      <c r="A33" s="57">
        <f t="shared" si="1"/>
        <v>30</v>
      </c>
      <c r="B33" s="55" t="s">
        <v>2221</v>
      </c>
      <c r="C33" s="55" t="s">
        <v>139</v>
      </c>
      <c r="D33" s="55" t="s">
        <v>141</v>
      </c>
      <c r="E33" s="55">
        <v>43292221051</v>
      </c>
      <c r="F33" s="55" t="s">
        <v>2176</v>
      </c>
      <c r="G33" s="57">
        <f t="shared" si="2"/>
        <v>263</v>
      </c>
      <c r="H33" s="57" t="s">
        <v>2222</v>
      </c>
      <c r="I33" s="57">
        <v>22</v>
      </c>
      <c r="J33" s="57">
        <v>28</v>
      </c>
      <c r="K33" s="57">
        <v>21</v>
      </c>
      <c r="L33" s="57">
        <v>23</v>
      </c>
      <c r="M33" s="57">
        <v>31</v>
      </c>
      <c r="N33" s="57">
        <v>37</v>
      </c>
      <c r="O33" s="57">
        <v>42</v>
      </c>
      <c r="P33" s="57">
        <v>32</v>
      </c>
      <c r="Q33" s="55">
        <v>0</v>
      </c>
      <c r="R33" s="57">
        <v>27</v>
      </c>
    </row>
    <row r="34" spans="1:18" ht="15" customHeight="1" x14ac:dyDescent="0.35">
      <c r="A34" s="57">
        <f t="shared" si="1"/>
        <v>30</v>
      </c>
      <c r="B34" s="55" t="s">
        <v>2223</v>
      </c>
      <c r="C34" s="55" t="s">
        <v>82</v>
      </c>
      <c r="D34" s="55" t="s">
        <v>150</v>
      </c>
      <c r="E34" s="55">
        <v>43224770002</v>
      </c>
      <c r="F34" s="55" t="s">
        <v>2176</v>
      </c>
      <c r="G34" s="57">
        <f t="shared" si="2"/>
        <v>263</v>
      </c>
      <c r="H34" s="57">
        <v>21</v>
      </c>
      <c r="I34" s="57">
        <v>29</v>
      </c>
      <c r="J34" s="57">
        <v>0</v>
      </c>
      <c r="K34" s="57">
        <v>24</v>
      </c>
      <c r="L34" s="57">
        <v>36</v>
      </c>
      <c r="M34" s="57">
        <v>25</v>
      </c>
      <c r="N34" s="57">
        <v>32</v>
      </c>
      <c r="O34" s="57">
        <v>48</v>
      </c>
      <c r="P34" s="57">
        <v>24</v>
      </c>
      <c r="Q34" s="55" t="s">
        <v>1898</v>
      </c>
      <c r="R34" s="57">
        <v>24</v>
      </c>
    </row>
    <row r="35" spans="1:18" ht="15" customHeight="1" x14ac:dyDescent="0.35">
      <c r="A35" s="57">
        <f t="shared" si="1"/>
        <v>33</v>
      </c>
      <c r="B35" s="55" t="s">
        <v>2224</v>
      </c>
      <c r="C35" s="55" t="s">
        <v>43</v>
      </c>
      <c r="D35" s="55" t="s">
        <v>2225</v>
      </c>
      <c r="E35" s="55">
        <v>43223410679</v>
      </c>
      <c r="F35" s="55" t="s">
        <v>2176</v>
      </c>
      <c r="G35" s="57">
        <f t="shared" si="2"/>
        <v>224</v>
      </c>
      <c r="H35" s="57">
        <v>36</v>
      </c>
      <c r="I35" s="57">
        <v>48</v>
      </c>
      <c r="J35" s="57">
        <v>42</v>
      </c>
      <c r="K35" s="57">
        <v>50</v>
      </c>
      <c r="L35" s="57">
        <v>0</v>
      </c>
      <c r="M35" s="57">
        <v>48</v>
      </c>
      <c r="N35" s="57">
        <v>0</v>
      </c>
      <c r="O35" s="57">
        <v>0</v>
      </c>
      <c r="P35" s="57">
        <v>0</v>
      </c>
      <c r="Q35" s="55">
        <v>0</v>
      </c>
      <c r="R35" s="55"/>
    </row>
    <row r="36" spans="1:18" ht="15" customHeight="1" x14ac:dyDescent="0.35">
      <c r="A36" s="57">
        <f t="shared" si="1"/>
        <v>34</v>
      </c>
      <c r="B36" s="55" t="s">
        <v>2226</v>
      </c>
      <c r="C36" s="55" t="s">
        <v>1967</v>
      </c>
      <c r="D36" s="55" t="s">
        <v>2227</v>
      </c>
      <c r="E36" s="55">
        <v>43220740032</v>
      </c>
      <c r="F36" s="55" t="s">
        <v>2176</v>
      </c>
      <c r="G36" s="57">
        <f t="shared" ref="G36:G67" si="3">SUM(H36:R36)</f>
        <v>221</v>
      </c>
      <c r="H36" s="57">
        <v>33</v>
      </c>
      <c r="I36" s="57">
        <v>35</v>
      </c>
      <c r="J36" s="57">
        <v>44</v>
      </c>
      <c r="K36" s="57">
        <v>40</v>
      </c>
      <c r="L36" s="57">
        <v>25</v>
      </c>
      <c r="M36" s="57">
        <v>44</v>
      </c>
      <c r="N36" s="57">
        <v>0</v>
      </c>
      <c r="O36" s="57">
        <v>0</v>
      </c>
      <c r="P36" s="57">
        <v>0</v>
      </c>
      <c r="Q36" s="55">
        <v>0</v>
      </c>
      <c r="R36" s="55"/>
    </row>
    <row r="37" spans="1:18" ht="15" customHeight="1" x14ac:dyDescent="0.35">
      <c r="A37" s="57">
        <f t="shared" si="1"/>
        <v>35</v>
      </c>
      <c r="B37" s="55" t="s">
        <v>2228</v>
      </c>
      <c r="C37" s="55" t="s">
        <v>129</v>
      </c>
      <c r="D37" s="55" t="s">
        <v>158</v>
      </c>
      <c r="E37" s="55">
        <v>43562310133</v>
      </c>
      <c r="F37" s="55" t="s">
        <v>2176</v>
      </c>
      <c r="G37" s="57">
        <f t="shared" si="3"/>
        <v>220</v>
      </c>
      <c r="H37" s="57">
        <v>5</v>
      </c>
      <c r="I37" s="57">
        <v>0</v>
      </c>
      <c r="J37" s="57">
        <v>29</v>
      </c>
      <c r="K37" s="57">
        <v>10</v>
      </c>
      <c r="L37" s="57">
        <v>34</v>
      </c>
      <c r="M37" s="57">
        <v>29</v>
      </c>
      <c r="N37" s="57">
        <v>0</v>
      </c>
      <c r="O37" s="57">
        <v>39</v>
      </c>
      <c r="P37" s="57">
        <v>35</v>
      </c>
      <c r="Q37" s="55">
        <v>5</v>
      </c>
      <c r="R37" s="57">
        <v>34</v>
      </c>
    </row>
    <row r="38" spans="1:18" ht="15" customHeight="1" x14ac:dyDescent="0.35">
      <c r="A38" s="57">
        <f t="shared" si="1"/>
        <v>36</v>
      </c>
      <c r="B38" s="55" t="s">
        <v>2229</v>
      </c>
      <c r="C38" s="55" t="s">
        <v>82</v>
      </c>
      <c r="D38" s="55" t="s">
        <v>2230</v>
      </c>
      <c r="E38" s="55">
        <v>43224770014</v>
      </c>
      <c r="F38" s="55" t="s">
        <v>2176</v>
      </c>
      <c r="G38" s="57">
        <f t="shared" si="3"/>
        <v>218</v>
      </c>
      <c r="H38" s="57">
        <v>10</v>
      </c>
      <c r="I38" s="57">
        <v>16</v>
      </c>
      <c r="J38" s="57">
        <v>32</v>
      </c>
      <c r="K38" s="57">
        <v>18</v>
      </c>
      <c r="L38" s="57">
        <v>29</v>
      </c>
      <c r="M38" s="57">
        <v>34</v>
      </c>
      <c r="N38" s="57">
        <v>42</v>
      </c>
      <c r="O38" s="57">
        <v>0</v>
      </c>
      <c r="P38" s="57">
        <v>37</v>
      </c>
      <c r="Q38" s="55">
        <v>0</v>
      </c>
      <c r="R38" s="55"/>
    </row>
    <row r="39" spans="1:18" ht="15" customHeight="1" x14ac:dyDescent="0.35">
      <c r="A39" s="57">
        <f t="shared" si="1"/>
        <v>37</v>
      </c>
      <c r="B39" s="55" t="s">
        <v>2231</v>
      </c>
      <c r="C39" s="55" t="s">
        <v>77</v>
      </c>
      <c r="D39" s="55" t="s">
        <v>172</v>
      </c>
      <c r="E39" s="55">
        <v>43354420219</v>
      </c>
      <c r="F39" s="66" t="s">
        <v>2176</v>
      </c>
      <c r="G39" s="57">
        <f t="shared" si="3"/>
        <v>207</v>
      </c>
      <c r="H39" s="57">
        <v>0</v>
      </c>
      <c r="I39" s="57">
        <v>0</v>
      </c>
      <c r="J39" s="57">
        <v>0</v>
      </c>
      <c r="K39" s="57">
        <v>29</v>
      </c>
      <c r="L39" s="57">
        <v>32</v>
      </c>
      <c r="M39" s="57">
        <v>46</v>
      </c>
      <c r="N39" s="57">
        <v>0</v>
      </c>
      <c r="O39" s="57">
        <v>0</v>
      </c>
      <c r="P39" s="57">
        <v>0</v>
      </c>
      <c r="Q39" s="55">
        <v>48</v>
      </c>
      <c r="R39" s="57">
        <v>52</v>
      </c>
    </row>
    <row r="40" spans="1:18" ht="15" customHeight="1" x14ac:dyDescent="0.35">
      <c r="A40" s="57">
        <f t="shared" si="1"/>
        <v>38</v>
      </c>
      <c r="B40" s="55" t="s">
        <v>2232</v>
      </c>
      <c r="C40" s="55" t="s">
        <v>91</v>
      </c>
      <c r="D40" s="55" t="s">
        <v>154</v>
      </c>
      <c r="E40" s="55">
        <v>43564540066</v>
      </c>
      <c r="F40" s="55" t="s">
        <v>2176</v>
      </c>
      <c r="G40" s="57">
        <f t="shared" si="3"/>
        <v>206</v>
      </c>
      <c r="H40" s="57">
        <v>30</v>
      </c>
      <c r="I40" s="57">
        <v>17</v>
      </c>
      <c r="J40" s="57">
        <v>16</v>
      </c>
      <c r="K40" s="57">
        <v>0</v>
      </c>
      <c r="L40" s="57">
        <v>0</v>
      </c>
      <c r="M40" s="57">
        <v>10</v>
      </c>
      <c r="N40" s="57">
        <v>36</v>
      </c>
      <c r="O40" s="57">
        <v>37</v>
      </c>
      <c r="P40" s="57">
        <v>29</v>
      </c>
      <c r="Q40" s="55">
        <v>16</v>
      </c>
      <c r="R40" s="57">
        <v>15</v>
      </c>
    </row>
    <row r="41" spans="1:18" ht="15" customHeight="1" x14ac:dyDescent="0.35">
      <c r="A41" s="57">
        <f t="shared" si="1"/>
        <v>39</v>
      </c>
      <c r="B41" s="55" t="s">
        <v>2233</v>
      </c>
      <c r="C41" s="55" t="s">
        <v>129</v>
      </c>
      <c r="D41" s="55" t="s">
        <v>165</v>
      </c>
      <c r="E41" s="55">
        <v>43562310428</v>
      </c>
      <c r="F41" s="55" t="s">
        <v>2176</v>
      </c>
      <c r="G41" s="57">
        <f t="shared" si="3"/>
        <v>193</v>
      </c>
      <c r="H41" s="57">
        <v>5</v>
      </c>
      <c r="I41" s="57">
        <v>10</v>
      </c>
      <c r="J41" s="57">
        <v>27</v>
      </c>
      <c r="K41" s="57">
        <v>10</v>
      </c>
      <c r="L41" s="57">
        <v>0</v>
      </c>
      <c r="M41" s="57">
        <v>21</v>
      </c>
      <c r="N41" s="57">
        <v>0</v>
      </c>
      <c r="O41" s="57">
        <v>29</v>
      </c>
      <c r="P41" s="57">
        <v>34</v>
      </c>
      <c r="Q41" s="55">
        <v>28</v>
      </c>
      <c r="R41" s="57">
        <v>29</v>
      </c>
    </row>
    <row r="42" spans="1:18" ht="15" customHeight="1" x14ac:dyDescent="0.35">
      <c r="A42" s="57">
        <f t="shared" si="1"/>
        <v>40</v>
      </c>
      <c r="B42" s="55" t="s">
        <v>2234</v>
      </c>
      <c r="C42" s="55" t="s">
        <v>2235</v>
      </c>
      <c r="D42" s="55" t="s">
        <v>2236</v>
      </c>
      <c r="E42" s="55">
        <v>52850640635</v>
      </c>
      <c r="F42" s="55" t="s">
        <v>2176</v>
      </c>
      <c r="G42" s="57">
        <f t="shared" si="3"/>
        <v>192</v>
      </c>
      <c r="H42" s="57">
        <v>0</v>
      </c>
      <c r="I42" s="57">
        <v>92</v>
      </c>
      <c r="J42" s="57">
        <v>0</v>
      </c>
      <c r="K42" s="57">
        <v>100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5">
        <v>0</v>
      </c>
      <c r="R42" s="55"/>
    </row>
    <row r="43" spans="1:18" ht="15" customHeight="1" x14ac:dyDescent="0.35">
      <c r="A43" s="57">
        <f t="shared" si="1"/>
        <v>41</v>
      </c>
      <c r="B43" s="55" t="s">
        <v>2237</v>
      </c>
      <c r="C43" s="55" t="s">
        <v>82</v>
      </c>
      <c r="D43" s="55" t="s">
        <v>2238</v>
      </c>
      <c r="E43" s="55">
        <v>43224770015</v>
      </c>
      <c r="F43" s="55" t="s">
        <v>2176</v>
      </c>
      <c r="G43" s="57">
        <f t="shared" si="3"/>
        <v>190</v>
      </c>
      <c r="H43" s="57">
        <v>28</v>
      </c>
      <c r="I43" s="57">
        <v>28</v>
      </c>
      <c r="J43" s="57">
        <v>5</v>
      </c>
      <c r="K43" s="57">
        <v>11</v>
      </c>
      <c r="L43" s="57">
        <v>0</v>
      </c>
      <c r="M43" s="57">
        <v>20</v>
      </c>
      <c r="N43" s="57">
        <v>34</v>
      </c>
      <c r="O43" s="57">
        <v>34</v>
      </c>
      <c r="P43" s="57">
        <v>30</v>
      </c>
      <c r="Q43" s="55">
        <v>0</v>
      </c>
      <c r="R43" s="55"/>
    </row>
    <row r="44" spans="1:18" ht="15" customHeight="1" x14ac:dyDescent="0.35">
      <c r="A44" s="57">
        <f t="shared" si="1"/>
        <v>42</v>
      </c>
      <c r="B44" s="55" t="s">
        <v>2239</v>
      </c>
      <c r="C44" s="55" t="s">
        <v>33</v>
      </c>
      <c r="D44" s="55" t="s">
        <v>162</v>
      </c>
      <c r="E44" s="55">
        <v>43351380138</v>
      </c>
      <c r="F44" s="55" t="s">
        <v>2176</v>
      </c>
      <c r="G44" s="57">
        <f t="shared" si="3"/>
        <v>189</v>
      </c>
      <c r="H44" s="57">
        <v>0</v>
      </c>
      <c r="I44" s="57">
        <v>27</v>
      </c>
      <c r="J44" s="57">
        <v>35</v>
      </c>
      <c r="K44" s="57">
        <v>17</v>
      </c>
      <c r="L44" s="57">
        <v>5</v>
      </c>
      <c r="M44" s="57">
        <v>32</v>
      </c>
      <c r="N44" s="57">
        <v>0</v>
      </c>
      <c r="O44" s="57">
        <v>36</v>
      </c>
      <c r="P44" s="57">
        <v>0</v>
      </c>
      <c r="Q44" s="55">
        <v>32</v>
      </c>
      <c r="R44" s="57">
        <v>5</v>
      </c>
    </row>
    <row r="45" spans="1:18" ht="15" customHeight="1" x14ac:dyDescent="0.35">
      <c r="A45" s="57">
        <f t="shared" si="1"/>
        <v>43</v>
      </c>
      <c r="B45" s="55" t="s">
        <v>2240</v>
      </c>
      <c r="C45" s="55" t="s">
        <v>129</v>
      </c>
      <c r="D45" s="55" t="s">
        <v>176</v>
      </c>
      <c r="E45" s="55">
        <v>43562310431</v>
      </c>
      <c r="F45" s="55" t="s">
        <v>2176</v>
      </c>
      <c r="G45" s="57">
        <f t="shared" si="3"/>
        <v>175</v>
      </c>
      <c r="H45" s="57">
        <v>15</v>
      </c>
      <c r="I45" s="57">
        <v>10</v>
      </c>
      <c r="J45" s="57">
        <v>24</v>
      </c>
      <c r="K45" s="57">
        <v>10</v>
      </c>
      <c r="L45" s="57">
        <v>21</v>
      </c>
      <c r="M45" s="57">
        <v>0</v>
      </c>
      <c r="N45" s="57">
        <v>0</v>
      </c>
      <c r="O45" s="57">
        <v>22</v>
      </c>
      <c r="P45" s="57">
        <v>23</v>
      </c>
      <c r="Q45" s="55">
        <v>20</v>
      </c>
      <c r="R45" s="57">
        <v>30</v>
      </c>
    </row>
    <row r="46" spans="1:18" ht="15" customHeight="1" x14ac:dyDescent="0.35">
      <c r="A46" s="57">
        <f t="shared" si="1"/>
        <v>43</v>
      </c>
      <c r="B46" s="55" t="s">
        <v>2241</v>
      </c>
      <c r="C46" s="55" t="s">
        <v>188</v>
      </c>
      <c r="D46" s="55" t="s">
        <v>190</v>
      </c>
      <c r="E46" s="55">
        <v>52440030601</v>
      </c>
      <c r="F46" s="55" t="s">
        <v>2176</v>
      </c>
      <c r="G46" s="57">
        <f t="shared" si="3"/>
        <v>175</v>
      </c>
      <c r="H46" s="57">
        <v>0</v>
      </c>
      <c r="I46" s="57">
        <v>18</v>
      </c>
      <c r="J46" s="57">
        <v>0</v>
      </c>
      <c r="K46" s="57">
        <v>0</v>
      </c>
      <c r="L46" s="57">
        <v>0</v>
      </c>
      <c r="M46" s="57">
        <v>24</v>
      </c>
      <c r="N46" s="57">
        <v>0</v>
      </c>
      <c r="O46" s="57">
        <v>44</v>
      </c>
      <c r="P46" s="57">
        <v>0</v>
      </c>
      <c r="Q46" s="55">
        <v>52</v>
      </c>
      <c r="R46" s="57">
        <v>37</v>
      </c>
    </row>
    <row r="47" spans="1:18" ht="15" customHeight="1" x14ac:dyDescent="0.35">
      <c r="A47" s="57">
        <f t="shared" si="1"/>
        <v>45</v>
      </c>
      <c r="B47" s="55" t="s">
        <v>2242</v>
      </c>
      <c r="C47" s="55" t="s">
        <v>180</v>
      </c>
      <c r="D47" s="55" t="s">
        <v>181</v>
      </c>
      <c r="E47" s="55">
        <v>43352761048</v>
      </c>
      <c r="F47" s="55" t="s">
        <v>2176</v>
      </c>
      <c r="G47" s="57">
        <f t="shared" si="3"/>
        <v>173</v>
      </c>
      <c r="H47" s="57">
        <v>23</v>
      </c>
      <c r="I47" s="57">
        <v>0</v>
      </c>
      <c r="J47" s="57">
        <v>20</v>
      </c>
      <c r="K47" s="57">
        <v>19</v>
      </c>
      <c r="L47" s="57">
        <v>24</v>
      </c>
      <c r="M47" s="57">
        <v>0</v>
      </c>
      <c r="N47" s="57">
        <v>0</v>
      </c>
      <c r="O47" s="57">
        <v>32</v>
      </c>
      <c r="P47" s="57">
        <v>0</v>
      </c>
      <c r="Q47" s="55">
        <v>27</v>
      </c>
      <c r="R47" s="57">
        <v>28</v>
      </c>
    </row>
    <row r="48" spans="1:18" ht="15" customHeight="1" x14ac:dyDescent="0.35">
      <c r="A48" s="57">
        <f t="shared" si="1"/>
        <v>46</v>
      </c>
      <c r="B48" s="55" t="s">
        <v>2243</v>
      </c>
      <c r="C48" s="55" t="s">
        <v>91</v>
      </c>
      <c r="D48" s="55" t="s">
        <v>169</v>
      </c>
      <c r="E48" s="55">
        <v>43564540059</v>
      </c>
      <c r="F48" s="55" t="s">
        <v>2176</v>
      </c>
      <c r="G48" s="57">
        <f t="shared" si="3"/>
        <v>166</v>
      </c>
      <c r="H48" s="57">
        <v>10</v>
      </c>
      <c r="I48" s="57">
        <v>12</v>
      </c>
      <c r="J48" s="57">
        <v>0</v>
      </c>
      <c r="K48" s="57" t="s">
        <v>1942</v>
      </c>
      <c r="L48" s="57">
        <v>14</v>
      </c>
      <c r="M48" s="57">
        <v>13</v>
      </c>
      <c r="N48" s="57">
        <v>31</v>
      </c>
      <c r="O48" s="57">
        <v>30</v>
      </c>
      <c r="P48" s="57">
        <v>22</v>
      </c>
      <c r="Q48" s="55">
        <v>18</v>
      </c>
      <c r="R48" s="57">
        <v>16</v>
      </c>
    </row>
    <row r="49" spans="1:18" ht="15" customHeight="1" x14ac:dyDescent="0.35">
      <c r="A49" s="57">
        <f t="shared" si="1"/>
        <v>47</v>
      </c>
      <c r="B49" s="55" t="s">
        <v>2244</v>
      </c>
      <c r="C49" s="55" t="s">
        <v>194</v>
      </c>
      <c r="D49" s="55" t="s">
        <v>195</v>
      </c>
      <c r="E49" s="55">
        <v>43294330076</v>
      </c>
      <c r="F49" s="66" t="s">
        <v>2176</v>
      </c>
      <c r="G49" s="57">
        <f t="shared" si="3"/>
        <v>164</v>
      </c>
      <c r="H49" s="57">
        <v>0</v>
      </c>
      <c r="I49" s="57">
        <v>0</v>
      </c>
      <c r="J49" s="57">
        <v>0</v>
      </c>
      <c r="K49" s="57">
        <v>13</v>
      </c>
      <c r="L49" s="57">
        <v>44</v>
      </c>
      <c r="M49" s="57">
        <v>37</v>
      </c>
      <c r="N49" s="57">
        <v>0</v>
      </c>
      <c r="O49" s="57">
        <v>0</v>
      </c>
      <c r="P49" s="57">
        <v>0</v>
      </c>
      <c r="Q49" s="55">
        <v>30</v>
      </c>
      <c r="R49" s="57">
        <v>40</v>
      </c>
    </row>
    <row r="50" spans="1:18" ht="15" customHeight="1" x14ac:dyDescent="0.35">
      <c r="A50" s="57">
        <f t="shared" si="1"/>
        <v>48</v>
      </c>
      <c r="B50" s="55" t="s">
        <v>2245</v>
      </c>
      <c r="C50" s="55" t="s">
        <v>184</v>
      </c>
      <c r="D50" s="55" t="s">
        <v>185</v>
      </c>
      <c r="E50" s="55">
        <v>43222840245</v>
      </c>
      <c r="F50" s="55" t="s">
        <v>2176</v>
      </c>
      <c r="G50" s="57">
        <f t="shared" si="3"/>
        <v>161</v>
      </c>
      <c r="H50" s="57">
        <v>19</v>
      </c>
      <c r="I50" s="57">
        <v>15</v>
      </c>
      <c r="J50" s="57">
        <v>19</v>
      </c>
      <c r="K50" s="57">
        <v>10</v>
      </c>
      <c r="L50" s="57">
        <v>0</v>
      </c>
      <c r="M50" s="57">
        <v>18</v>
      </c>
      <c r="N50" s="57">
        <v>33</v>
      </c>
      <c r="O50" s="57">
        <v>27</v>
      </c>
      <c r="P50" s="57">
        <v>0</v>
      </c>
      <c r="Q50" s="55">
        <v>0</v>
      </c>
      <c r="R50" s="57">
        <v>20</v>
      </c>
    </row>
    <row r="51" spans="1:18" ht="15" customHeight="1" x14ac:dyDescent="0.35">
      <c r="A51" s="57">
        <f t="shared" si="1"/>
        <v>49</v>
      </c>
      <c r="B51" s="55" t="s">
        <v>2246</v>
      </c>
      <c r="C51" s="55" t="s">
        <v>134</v>
      </c>
      <c r="D51" s="55" t="s">
        <v>199</v>
      </c>
      <c r="E51" s="55">
        <v>43223140429</v>
      </c>
      <c r="F51" s="55" t="s">
        <v>2176</v>
      </c>
      <c r="G51" s="57">
        <f t="shared" si="3"/>
        <v>142</v>
      </c>
      <c r="H51" s="57">
        <v>20</v>
      </c>
      <c r="I51" s="57">
        <v>0</v>
      </c>
      <c r="J51" s="57">
        <v>26</v>
      </c>
      <c r="K51" s="57">
        <v>10</v>
      </c>
      <c r="L51" s="57">
        <v>22</v>
      </c>
      <c r="M51" s="57">
        <v>15</v>
      </c>
      <c r="N51" s="57">
        <v>0</v>
      </c>
      <c r="O51" s="57">
        <v>0</v>
      </c>
      <c r="P51" s="57">
        <v>0</v>
      </c>
      <c r="Q51" s="55">
        <v>23</v>
      </c>
      <c r="R51" s="57">
        <v>26</v>
      </c>
    </row>
    <row r="52" spans="1:18" ht="15" customHeight="1" x14ac:dyDescent="0.35">
      <c r="A52" s="57">
        <f t="shared" si="1"/>
        <v>50</v>
      </c>
      <c r="B52" s="55" t="s">
        <v>2247</v>
      </c>
      <c r="C52" s="55" t="s">
        <v>184</v>
      </c>
      <c r="D52" s="55" t="s">
        <v>2248</v>
      </c>
      <c r="E52" s="55">
        <v>43222841066</v>
      </c>
      <c r="F52" s="55" t="s">
        <v>2176</v>
      </c>
      <c r="G52" s="57">
        <f t="shared" si="3"/>
        <v>141</v>
      </c>
      <c r="H52" s="57">
        <v>13</v>
      </c>
      <c r="I52" s="57">
        <v>10</v>
      </c>
      <c r="J52" s="57">
        <v>13</v>
      </c>
      <c r="K52" s="57">
        <v>10</v>
      </c>
      <c r="L52" s="57">
        <v>12</v>
      </c>
      <c r="M52" s="57">
        <v>12</v>
      </c>
      <c r="N52" s="57">
        <v>30</v>
      </c>
      <c r="O52" s="57">
        <v>24</v>
      </c>
      <c r="P52" s="57">
        <v>0</v>
      </c>
      <c r="Q52" s="55">
        <v>17</v>
      </c>
      <c r="R52" s="55"/>
    </row>
    <row r="53" spans="1:18" ht="15" customHeight="1" x14ac:dyDescent="0.35">
      <c r="A53" s="57">
        <f t="shared" si="1"/>
        <v>51</v>
      </c>
      <c r="B53" s="55" t="s">
        <v>2249</v>
      </c>
      <c r="C53" s="55" t="s">
        <v>129</v>
      </c>
      <c r="D53" s="55" t="s">
        <v>2250</v>
      </c>
      <c r="E53" s="55">
        <v>43562310060</v>
      </c>
      <c r="F53" s="55" t="s">
        <v>2176</v>
      </c>
      <c r="G53" s="57">
        <f t="shared" si="3"/>
        <v>138</v>
      </c>
      <c r="H53" s="57">
        <v>56</v>
      </c>
      <c r="I53" s="57">
        <v>0</v>
      </c>
      <c r="J53" s="57">
        <v>0</v>
      </c>
      <c r="K53" s="57">
        <v>0</v>
      </c>
      <c r="L53" s="57">
        <v>58</v>
      </c>
      <c r="M53" s="57">
        <v>0</v>
      </c>
      <c r="N53" s="57">
        <v>0</v>
      </c>
      <c r="O53" s="57">
        <v>0</v>
      </c>
      <c r="P53" s="57">
        <v>0</v>
      </c>
      <c r="Q53" s="55">
        <v>24</v>
      </c>
      <c r="R53" s="55"/>
    </row>
    <row r="54" spans="1:18" ht="15" customHeight="1" x14ac:dyDescent="0.35">
      <c r="A54" s="57">
        <f t="shared" si="1"/>
        <v>52</v>
      </c>
      <c r="B54" s="55" t="s">
        <v>2251</v>
      </c>
      <c r="C54" s="55" t="s">
        <v>72</v>
      </c>
      <c r="D54" s="55" t="s">
        <v>2252</v>
      </c>
      <c r="E54" s="55">
        <v>43354380116</v>
      </c>
      <c r="F54" s="55" t="s">
        <v>2176</v>
      </c>
      <c r="G54" s="57">
        <f t="shared" si="3"/>
        <v>124</v>
      </c>
      <c r="H54" s="57">
        <v>54</v>
      </c>
      <c r="I54" s="57">
        <v>70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5">
        <v>0</v>
      </c>
      <c r="R54" s="55"/>
    </row>
    <row r="55" spans="1:18" ht="15" customHeight="1" x14ac:dyDescent="0.35">
      <c r="A55" s="57">
        <f t="shared" si="1"/>
        <v>53</v>
      </c>
      <c r="B55" s="55" t="s">
        <v>2253</v>
      </c>
      <c r="C55" s="55" t="s">
        <v>207</v>
      </c>
      <c r="D55" s="55" t="s">
        <v>208</v>
      </c>
      <c r="E55" s="55">
        <v>43223530604</v>
      </c>
      <c r="F55" s="55" t="s">
        <v>2176</v>
      </c>
      <c r="G55" s="57">
        <f t="shared" si="3"/>
        <v>123</v>
      </c>
      <c r="H55" s="57">
        <v>10</v>
      </c>
      <c r="I55" s="57">
        <v>10</v>
      </c>
      <c r="J55" s="57">
        <v>23</v>
      </c>
      <c r="K55" s="57">
        <v>0</v>
      </c>
      <c r="L55" s="57">
        <v>0</v>
      </c>
      <c r="M55" s="57">
        <v>0</v>
      </c>
      <c r="N55" s="57">
        <v>0</v>
      </c>
      <c r="O55" s="57">
        <v>21</v>
      </c>
      <c r="P55" s="57">
        <v>20</v>
      </c>
      <c r="Q55" s="55">
        <v>21</v>
      </c>
      <c r="R55" s="57">
        <v>18</v>
      </c>
    </row>
    <row r="56" spans="1:18" ht="15" customHeight="1" x14ac:dyDescent="0.35">
      <c r="A56" s="57">
        <f t="shared" si="1"/>
        <v>53</v>
      </c>
      <c r="B56" s="55" t="s">
        <v>2254</v>
      </c>
      <c r="C56" s="55" t="s">
        <v>72</v>
      </c>
      <c r="D56" s="55" t="s">
        <v>212</v>
      </c>
      <c r="E56" s="55">
        <v>43354380217</v>
      </c>
      <c r="F56" s="55" t="s">
        <v>2176</v>
      </c>
      <c r="G56" s="57">
        <f t="shared" si="3"/>
        <v>123</v>
      </c>
      <c r="H56" s="57">
        <v>0</v>
      </c>
      <c r="I56" s="57">
        <v>10</v>
      </c>
      <c r="J56" s="57">
        <v>14</v>
      </c>
      <c r="K56" s="57">
        <v>10</v>
      </c>
      <c r="L56" s="57">
        <v>13</v>
      </c>
      <c r="M56" s="57">
        <v>0</v>
      </c>
      <c r="N56" s="57">
        <v>0</v>
      </c>
      <c r="O56" s="57">
        <v>31</v>
      </c>
      <c r="P56" s="57">
        <v>0</v>
      </c>
      <c r="Q56" s="55">
        <v>26</v>
      </c>
      <c r="R56" s="57">
        <v>19</v>
      </c>
    </row>
    <row r="57" spans="1:18" ht="15" customHeight="1" x14ac:dyDescent="0.35">
      <c r="A57" s="57">
        <f t="shared" si="1"/>
        <v>55</v>
      </c>
      <c r="B57" s="55" t="s">
        <v>2255</v>
      </c>
      <c r="C57" s="55" t="s">
        <v>184</v>
      </c>
      <c r="D57" s="55" t="s">
        <v>203</v>
      </c>
      <c r="E57" s="55">
        <v>43222840969</v>
      </c>
      <c r="F57" s="55" t="s">
        <v>2176</v>
      </c>
      <c r="G57" s="57">
        <f t="shared" si="3"/>
        <v>111</v>
      </c>
      <c r="H57" s="57">
        <v>26</v>
      </c>
      <c r="I57" s="57">
        <v>14</v>
      </c>
      <c r="J57" s="57">
        <v>33</v>
      </c>
      <c r="K57" s="57">
        <v>0</v>
      </c>
      <c r="L57" s="57">
        <v>18</v>
      </c>
      <c r="M57" s="57">
        <v>10</v>
      </c>
      <c r="N57" s="57">
        <v>5</v>
      </c>
      <c r="O57" s="57">
        <v>0</v>
      </c>
      <c r="P57" s="57">
        <v>0</v>
      </c>
      <c r="Q57" s="55">
        <v>0</v>
      </c>
      <c r="R57" s="55">
        <v>5</v>
      </c>
    </row>
    <row r="58" spans="1:18" ht="15" customHeight="1" x14ac:dyDescent="0.35">
      <c r="A58" s="57">
        <f t="shared" si="1"/>
        <v>56</v>
      </c>
      <c r="B58" s="55" t="s">
        <v>2256</v>
      </c>
      <c r="C58" s="55" t="s">
        <v>72</v>
      </c>
      <c r="D58" s="55" t="s">
        <v>216</v>
      </c>
      <c r="E58" s="55">
        <v>43354380212</v>
      </c>
      <c r="F58" s="55" t="s">
        <v>2176</v>
      </c>
      <c r="G58" s="57">
        <f t="shared" si="3"/>
        <v>110</v>
      </c>
      <c r="H58" s="57">
        <v>10</v>
      </c>
      <c r="I58" s="57">
        <v>10</v>
      </c>
      <c r="J58" s="57">
        <v>10</v>
      </c>
      <c r="K58" s="57">
        <v>10</v>
      </c>
      <c r="L58" s="57">
        <v>10</v>
      </c>
      <c r="M58" s="57">
        <v>10</v>
      </c>
      <c r="N58" s="57">
        <v>0</v>
      </c>
      <c r="O58" s="57">
        <v>23</v>
      </c>
      <c r="P58" s="57">
        <v>0</v>
      </c>
      <c r="Q58" s="55">
        <v>14</v>
      </c>
      <c r="R58" s="57">
        <v>13</v>
      </c>
    </row>
    <row r="59" spans="1:18" ht="15" customHeight="1" x14ac:dyDescent="0.35">
      <c r="A59" s="57">
        <f t="shared" si="1"/>
        <v>57</v>
      </c>
      <c r="B59" s="55" t="s">
        <v>2257</v>
      </c>
      <c r="C59" s="55" t="s">
        <v>72</v>
      </c>
      <c r="D59" s="55" t="s">
        <v>2258</v>
      </c>
      <c r="E59" s="55">
        <v>43354380208</v>
      </c>
      <c r="F59" s="55" t="s">
        <v>2176</v>
      </c>
      <c r="G59" s="57">
        <f t="shared" si="3"/>
        <v>96</v>
      </c>
      <c r="H59" s="57">
        <v>0</v>
      </c>
      <c r="I59" s="57">
        <v>10</v>
      </c>
      <c r="J59" s="57">
        <v>21</v>
      </c>
      <c r="K59" s="57">
        <v>10</v>
      </c>
      <c r="L59" s="57">
        <v>0</v>
      </c>
      <c r="M59" s="57">
        <v>0</v>
      </c>
      <c r="N59" s="57">
        <v>0</v>
      </c>
      <c r="O59" s="57">
        <v>26</v>
      </c>
      <c r="P59" s="57">
        <v>0</v>
      </c>
      <c r="Q59" s="55">
        <v>29</v>
      </c>
      <c r="R59" s="55"/>
    </row>
    <row r="60" spans="1:18" ht="15" customHeight="1" x14ac:dyDescent="0.35">
      <c r="A60" s="57">
        <f t="shared" si="1"/>
        <v>58</v>
      </c>
      <c r="B60" s="55" t="s">
        <v>2259</v>
      </c>
      <c r="C60" s="55" t="s">
        <v>366</v>
      </c>
      <c r="D60" s="55" t="s">
        <v>2260</v>
      </c>
      <c r="E60" s="55">
        <v>43563170141</v>
      </c>
      <c r="F60" s="55" t="s">
        <v>2176</v>
      </c>
      <c r="G60" s="57">
        <f t="shared" si="3"/>
        <v>93</v>
      </c>
      <c r="H60" s="57">
        <v>11</v>
      </c>
      <c r="I60" s="57">
        <v>0</v>
      </c>
      <c r="J60" s="57">
        <v>10</v>
      </c>
      <c r="K60" s="57">
        <v>10</v>
      </c>
      <c r="L60" s="57">
        <v>10</v>
      </c>
      <c r="M60" s="57">
        <v>14</v>
      </c>
      <c r="N60" s="57">
        <v>0</v>
      </c>
      <c r="O60" s="57">
        <v>20</v>
      </c>
      <c r="P60" s="57">
        <v>18</v>
      </c>
      <c r="Q60" s="55">
        <v>0</v>
      </c>
      <c r="R60" s="55"/>
    </row>
    <row r="61" spans="1:18" ht="15" customHeight="1" x14ac:dyDescent="0.35">
      <c r="A61" s="57">
        <f t="shared" si="1"/>
        <v>59</v>
      </c>
      <c r="B61" s="55" t="s">
        <v>2261</v>
      </c>
      <c r="C61" s="55" t="s">
        <v>2008</v>
      </c>
      <c r="D61" s="55" t="s">
        <v>2262</v>
      </c>
      <c r="E61" s="55">
        <v>43290191073</v>
      </c>
      <c r="F61" s="55" t="s">
        <v>2176</v>
      </c>
      <c r="G61" s="57">
        <f t="shared" si="3"/>
        <v>90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50</v>
      </c>
      <c r="O61" s="57">
        <v>0</v>
      </c>
      <c r="P61" s="57">
        <v>40</v>
      </c>
      <c r="Q61" s="55">
        <v>0</v>
      </c>
      <c r="R61" s="55"/>
    </row>
    <row r="62" spans="1:18" ht="15" customHeight="1" x14ac:dyDescent="0.35">
      <c r="A62" s="57">
        <f t="shared" si="1"/>
        <v>60</v>
      </c>
      <c r="B62" s="55" t="s">
        <v>2263</v>
      </c>
      <c r="C62" s="55" t="s">
        <v>2264</v>
      </c>
      <c r="D62" s="55" t="s">
        <v>2265</v>
      </c>
      <c r="E62" s="55">
        <v>52852930040</v>
      </c>
      <c r="F62" s="55" t="s">
        <v>2176</v>
      </c>
      <c r="G62" s="57">
        <f t="shared" si="3"/>
        <v>88</v>
      </c>
      <c r="H62" s="57">
        <v>0</v>
      </c>
      <c r="I62" s="57">
        <v>44</v>
      </c>
      <c r="J62" s="57">
        <v>0</v>
      </c>
      <c r="K62" s="57">
        <v>44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5">
        <v>0</v>
      </c>
      <c r="R62" s="55"/>
    </row>
    <row r="63" spans="1:18" ht="15" customHeight="1" x14ac:dyDescent="0.35">
      <c r="A63" s="57">
        <f t="shared" si="1"/>
        <v>61</v>
      </c>
      <c r="B63" s="55" t="s">
        <v>2266</v>
      </c>
      <c r="C63" s="55" t="s">
        <v>220</v>
      </c>
      <c r="D63" s="55" t="s">
        <v>221</v>
      </c>
      <c r="E63" s="55">
        <v>43222361046</v>
      </c>
      <c r="F63" s="55" t="s">
        <v>2176</v>
      </c>
      <c r="G63" s="57">
        <f t="shared" si="3"/>
        <v>85</v>
      </c>
      <c r="H63" s="57">
        <v>24</v>
      </c>
      <c r="I63" s="57">
        <v>0</v>
      </c>
      <c r="J63" s="57">
        <v>0</v>
      </c>
      <c r="K63" s="57">
        <v>0</v>
      </c>
      <c r="L63" s="57">
        <v>5</v>
      </c>
      <c r="M63" s="57">
        <v>0</v>
      </c>
      <c r="N63" s="57">
        <v>0</v>
      </c>
      <c r="O63" s="57">
        <v>0</v>
      </c>
      <c r="P63" s="57">
        <v>0</v>
      </c>
      <c r="Q63" s="55">
        <v>31</v>
      </c>
      <c r="R63" s="57">
        <v>25</v>
      </c>
    </row>
    <row r="64" spans="1:18" ht="15" customHeight="1" x14ac:dyDescent="0.35">
      <c r="A64" s="57">
        <f t="shared" si="1"/>
        <v>62</v>
      </c>
      <c r="B64" s="55" t="s">
        <v>2267</v>
      </c>
      <c r="C64" s="55" t="s">
        <v>243</v>
      </c>
      <c r="D64" s="55" t="s">
        <v>2268</v>
      </c>
      <c r="E64" s="55">
        <v>43560831255</v>
      </c>
      <c r="F64" s="55" t="s">
        <v>2176</v>
      </c>
      <c r="G64" s="57">
        <f t="shared" si="3"/>
        <v>83</v>
      </c>
      <c r="H64" s="57">
        <v>29</v>
      </c>
      <c r="I64" s="57">
        <v>34</v>
      </c>
      <c r="J64" s="57">
        <v>0</v>
      </c>
      <c r="K64" s="57">
        <v>20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5">
        <v>0</v>
      </c>
      <c r="R64" s="55"/>
    </row>
    <row r="65" spans="1:18" ht="15" customHeight="1" x14ac:dyDescent="0.35">
      <c r="A65" s="57">
        <f t="shared" si="1"/>
        <v>63</v>
      </c>
      <c r="B65" s="55" t="s">
        <v>2269</v>
      </c>
      <c r="C65" s="55" t="s">
        <v>67</v>
      </c>
      <c r="D65" s="55" t="s">
        <v>229</v>
      </c>
      <c r="E65" s="55">
        <v>43223510348</v>
      </c>
      <c r="F65" s="66" t="s">
        <v>2176</v>
      </c>
      <c r="G65" s="57">
        <f t="shared" si="3"/>
        <v>81</v>
      </c>
      <c r="H65" s="57">
        <v>0</v>
      </c>
      <c r="I65" s="57">
        <v>0</v>
      </c>
      <c r="J65" s="57">
        <v>0</v>
      </c>
      <c r="K65" s="57">
        <v>10</v>
      </c>
      <c r="L65" s="57">
        <v>0</v>
      </c>
      <c r="M65" s="57">
        <v>22</v>
      </c>
      <c r="N65" s="57">
        <v>0</v>
      </c>
      <c r="O65" s="57">
        <v>0</v>
      </c>
      <c r="P65" s="57">
        <v>26</v>
      </c>
      <c r="Q65" s="55">
        <v>0</v>
      </c>
      <c r="R65" s="57">
        <v>23</v>
      </c>
    </row>
    <row r="66" spans="1:18" ht="15" customHeight="1" x14ac:dyDescent="0.35">
      <c r="A66" s="57">
        <f t="shared" si="1"/>
        <v>64</v>
      </c>
      <c r="B66" s="66" t="s">
        <v>2270</v>
      </c>
      <c r="C66" s="66" t="s">
        <v>2271</v>
      </c>
      <c r="D66" s="66" t="s">
        <v>2272</v>
      </c>
      <c r="E66" s="66">
        <v>49613950266</v>
      </c>
      <c r="F66" s="66" t="s">
        <v>2176</v>
      </c>
      <c r="G66" s="57">
        <f t="shared" si="3"/>
        <v>75</v>
      </c>
      <c r="H66" s="57">
        <v>0</v>
      </c>
      <c r="I66" s="57">
        <v>0</v>
      </c>
      <c r="J66" s="67">
        <v>70</v>
      </c>
      <c r="K66" s="57">
        <v>0</v>
      </c>
      <c r="L66" s="57">
        <v>5</v>
      </c>
      <c r="M66" s="57">
        <v>0</v>
      </c>
      <c r="N66" s="57">
        <v>0</v>
      </c>
      <c r="O66" s="57">
        <v>0</v>
      </c>
      <c r="P66" s="57">
        <v>0</v>
      </c>
      <c r="Q66" s="55">
        <v>0</v>
      </c>
      <c r="R66" s="55"/>
    </row>
    <row r="67" spans="1:18" ht="15" customHeight="1" x14ac:dyDescent="0.35">
      <c r="A67" s="57">
        <f t="shared" si="1"/>
        <v>65</v>
      </c>
      <c r="B67" s="55" t="s">
        <v>2273</v>
      </c>
      <c r="C67" s="55" t="s">
        <v>129</v>
      </c>
      <c r="D67" s="55" t="s">
        <v>225</v>
      </c>
      <c r="E67" s="55">
        <v>43562310381</v>
      </c>
      <c r="F67" s="55" t="s">
        <v>2176</v>
      </c>
      <c r="G67" s="57">
        <f t="shared" si="3"/>
        <v>72</v>
      </c>
      <c r="H67" s="57">
        <v>10</v>
      </c>
      <c r="I67" s="57">
        <v>10</v>
      </c>
      <c r="J67" s="57">
        <v>0</v>
      </c>
      <c r="K67" s="57">
        <v>0</v>
      </c>
      <c r="L67" s="57">
        <v>0</v>
      </c>
      <c r="M67" s="57">
        <v>17</v>
      </c>
      <c r="N67" s="57">
        <v>0</v>
      </c>
      <c r="O67" s="57">
        <v>0</v>
      </c>
      <c r="P67" s="57">
        <v>21</v>
      </c>
      <c r="Q67" s="55">
        <v>0</v>
      </c>
      <c r="R67" s="57">
        <v>14</v>
      </c>
    </row>
    <row r="68" spans="1:18" ht="15" customHeight="1" x14ac:dyDescent="0.35">
      <c r="A68" s="57">
        <f t="shared" ref="A68:A129" si="4">RANK(G68,$G$2:$G$129,0)</f>
        <v>66</v>
      </c>
      <c r="B68" s="55" t="s">
        <v>2274</v>
      </c>
      <c r="C68" s="55" t="s">
        <v>243</v>
      </c>
      <c r="D68" s="55" t="s">
        <v>2275</v>
      </c>
      <c r="E68" s="55">
        <v>43560830279</v>
      </c>
      <c r="F68" s="55" t="s">
        <v>2176</v>
      </c>
      <c r="G68" s="57">
        <f t="shared" ref="G68:G99" si="5">SUM(H68:R68)</f>
        <v>70</v>
      </c>
      <c r="H68" s="57">
        <v>70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5">
        <v>0</v>
      </c>
      <c r="R68" s="55"/>
    </row>
    <row r="69" spans="1:18" ht="15" customHeight="1" x14ac:dyDescent="0.35">
      <c r="A69" s="57">
        <f t="shared" si="4"/>
        <v>66</v>
      </c>
      <c r="B69" s="55" t="s">
        <v>2276</v>
      </c>
      <c r="C69" s="55" t="s">
        <v>2277</v>
      </c>
      <c r="D69" s="55" t="s">
        <v>2278</v>
      </c>
      <c r="E69" s="55">
        <v>52850260356</v>
      </c>
      <c r="F69" s="55" t="s">
        <v>2176</v>
      </c>
      <c r="G69" s="57">
        <f t="shared" si="5"/>
        <v>70</v>
      </c>
      <c r="H69" s="57">
        <v>35</v>
      </c>
      <c r="I69" s="57">
        <v>0</v>
      </c>
      <c r="J69" s="57">
        <v>0</v>
      </c>
      <c r="K69" s="57">
        <v>0</v>
      </c>
      <c r="L69" s="57">
        <v>35</v>
      </c>
      <c r="M69" s="57">
        <v>0</v>
      </c>
      <c r="N69" s="57">
        <v>0</v>
      </c>
      <c r="O69" s="57">
        <v>0</v>
      </c>
      <c r="P69" s="57">
        <v>0</v>
      </c>
      <c r="Q69" s="55">
        <v>0</v>
      </c>
      <c r="R69" s="55"/>
    </row>
    <row r="70" spans="1:18" ht="15" customHeight="1" x14ac:dyDescent="0.35">
      <c r="A70" s="57">
        <f t="shared" si="4"/>
        <v>66</v>
      </c>
      <c r="B70" s="55" t="s">
        <v>2279</v>
      </c>
      <c r="C70" s="55" t="s">
        <v>2280</v>
      </c>
      <c r="D70" s="55" t="s">
        <v>2281</v>
      </c>
      <c r="E70" s="55">
        <v>48913330084</v>
      </c>
      <c r="F70" s="66" t="s">
        <v>2176</v>
      </c>
      <c r="G70" s="57">
        <f t="shared" si="5"/>
        <v>70</v>
      </c>
      <c r="H70" s="57">
        <v>0</v>
      </c>
      <c r="I70" s="57">
        <v>0</v>
      </c>
      <c r="J70" s="57">
        <v>0</v>
      </c>
      <c r="K70" s="57">
        <v>0</v>
      </c>
      <c r="L70" s="57">
        <v>70</v>
      </c>
      <c r="M70" s="57">
        <v>0</v>
      </c>
      <c r="N70" s="57">
        <v>0</v>
      </c>
      <c r="O70" s="57">
        <v>0</v>
      </c>
      <c r="P70" s="57">
        <v>0</v>
      </c>
      <c r="Q70" s="55">
        <v>0</v>
      </c>
      <c r="R70" s="55"/>
    </row>
    <row r="71" spans="1:18" ht="15" customHeight="1" x14ac:dyDescent="0.35">
      <c r="A71" s="57">
        <f t="shared" si="4"/>
        <v>69</v>
      </c>
      <c r="B71" s="55" t="s">
        <v>2282</v>
      </c>
      <c r="C71" s="55" t="s">
        <v>1381</v>
      </c>
      <c r="D71" s="55" t="s">
        <v>2283</v>
      </c>
      <c r="E71" s="55">
        <v>43352621118</v>
      </c>
      <c r="F71" s="55" t="s">
        <v>2176</v>
      </c>
      <c r="G71" s="57">
        <f t="shared" si="5"/>
        <v>68</v>
      </c>
      <c r="H71" s="57">
        <v>0</v>
      </c>
      <c r="I71" s="57">
        <v>11</v>
      </c>
      <c r="J71" s="57">
        <v>17</v>
      </c>
      <c r="K71" s="57">
        <v>0</v>
      </c>
      <c r="L71" s="57">
        <v>15</v>
      </c>
      <c r="M71" s="57">
        <v>0</v>
      </c>
      <c r="N71" s="57">
        <v>0</v>
      </c>
      <c r="O71" s="57">
        <v>0</v>
      </c>
      <c r="P71" s="57">
        <v>25</v>
      </c>
      <c r="Q71" s="55">
        <v>0</v>
      </c>
      <c r="R71" s="55"/>
    </row>
    <row r="72" spans="1:18" ht="15" customHeight="1" x14ac:dyDescent="0.35">
      <c r="A72" s="57">
        <f t="shared" si="4"/>
        <v>70</v>
      </c>
      <c r="B72" s="66" t="s">
        <v>2284</v>
      </c>
      <c r="C72" s="66" t="s">
        <v>67</v>
      </c>
      <c r="D72" s="66" t="s">
        <v>2285</v>
      </c>
      <c r="E72" s="66">
        <v>43223510200</v>
      </c>
      <c r="F72" s="66" t="s">
        <v>2176</v>
      </c>
      <c r="G72" s="57">
        <f t="shared" si="5"/>
        <v>65</v>
      </c>
      <c r="H72" s="57">
        <v>0</v>
      </c>
      <c r="I72" s="57">
        <v>0</v>
      </c>
      <c r="J72" s="67">
        <v>37</v>
      </c>
      <c r="K72" s="57">
        <v>0</v>
      </c>
      <c r="L72" s="57">
        <v>0</v>
      </c>
      <c r="M72" s="57">
        <v>28</v>
      </c>
      <c r="N72" s="57">
        <v>0</v>
      </c>
      <c r="O72" s="57">
        <v>0</v>
      </c>
      <c r="P72" s="57">
        <v>0</v>
      </c>
      <c r="Q72" s="55">
        <v>0</v>
      </c>
      <c r="R72" s="55"/>
    </row>
    <row r="73" spans="1:18" ht="15" customHeight="1" x14ac:dyDescent="0.35">
      <c r="A73" s="57">
        <f t="shared" si="4"/>
        <v>71</v>
      </c>
      <c r="B73" s="55" t="s">
        <v>2286</v>
      </c>
      <c r="C73" s="55" t="s">
        <v>1393</v>
      </c>
      <c r="D73" s="55" t="s">
        <v>2287</v>
      </c>
      <c r="E73" s="55">
        <v>43290320983</v>
      </c>
      <c r="F73" s="55" t="s">
        <v>2176</v>
      </c>
      <c r="G73" s="57">
        <f t="shared" si="5"/>
        <v>58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58</v>
      </c>
      <c r="O73" s="57">
        <v>0</v>
      </c>
      <c r="P73" s="57">
        <v>0</v>
      </c>
      <c r="Q73" s="55">
        <v>0</v>
      </c>
      <c r="R73" s="55"/>
    </row>
    <row r="74" spans="1:18" ht="15" customHeight="1" x14ac:dyDescent="0.35">
      <c r="A74" s="57">
        <f t="shared" si="4"/>
        <v>72</v>
      </c>
      <c r="B74" s="55" t="s">
        <v>2288</v>
      </c>
      <c r="C74" s="55" t="s">
        <v>72</v>
      </c>
      <c r="D74" s="55" t="s">
        <v>2289</v>
      </c>
      <c r="E74" s="55">
        <v>43354380180</v>
      </c>
      <c r="F74" s="55" t="s">
        <v>2176</v>
      </c>
      <c r="G74" s="57">
        <f t="shared" si="5"/>
        <v>55</v>
      </c>
      <c r="H74" s="57">
        <v>10</v>
      </c>
      <c r="I74" s="57">
        <v>10</v>
      </c>
      <c r="J74" s="57">
        <v>10</v>
      </c>
      <c r="K74" s="57">
        <v>0</v>
      </c>
      <c r="L74" s="57">
        <v>10</v>
      </c>
      <c r="M74" s="57">
        <v>0</v>
      </c>
      <c r="N74" s="57">
        <v>0</v>
      </c>
      <c r="O74" s="57">
        <v>0</v>
      </c>
      <c r="P74" s="57">
        <v>0</v>
      </c>
      <c r="Q74" s="55">
        <v>15</v>
      </c>
      <c r="R74" s="55"/>
    </row>
    <row r="75" spans="1:18" ht="15" customHeight="1" x14ac:dyDescent="0.35">
      <c r="A75" s="57">
        <f t="shared" si="4"/>
        <v>73</v>
      </c>
      <c r="B75" s="55" t="s">
        <v>2290</v>
      </c>
      <c r="C75" s="55" t="s">
        <v>207</v>
      </c>
      <c r="D75" s="55" t="s">
        <v>233</v>
      </c>
      <c r="E75" s="55">
        <v>43223530609</v>
      </c>
      <c r="F75" s="55" t="s">
        <v>2176</v>
      </c>
      <c r="G75" s="57">
        <f t="shared" si="5"/>
        <v>52</v>
      </c>
      <c r="H75" s="57">
        <v>10</v>
      </c>
      <c r="I75" s="57">
        <v>10</v>
      </c>
      <c r="J75" s="57">
        <v>15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5">
        <v>0</v>
      </c>
      <c r="R75" s="57">
        <v>17</v>
      </c>
    </row>
    <row r="76" spans="1:18" ht="15" customHeight="1" x14ac:dyDescent="0.35">
      <c r="A76" s="57">
        <f t="shared" si="4"/>
        <v>74</v>
      </c>
      <c r="B76" s="55" t="s">
        <v>2291</v>
      </c>
      <c r="C76" s="55" t="s">
        <v>53</v>
      </c>
      <c r="D76" s="55" t="s">
        <v>2292</v>
      </c>
      <c r="E76" s="55">
        <v>43563340265</v>
      </c>
      <c r="F76" s="55" t="s">
        <v>2176</v>
      </c>
      <c r="G76" s="57">
        <f t="shared" si="5"/>
        <v>50</v>
      </c>
      <c r="H76" s="57">
        <v>10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35</v>
      </c>
      <c r="O76" s="57">
        <v>0</v>
      </c>
      <c r="P76" s="57">
        <v>5</v>
      </c>
      <c r="Q76" s="55">
        <v>0</v>
      </c>
      <c r="R76" s="55"/>
    </row>
    <row r="77" spans="1:18" ht="15" customHeight="1" x14ac:dyDescent="0.35">
      <c r="A77" s="57">
        <f t="shared" si="4"/>
        <v>74</v>
      </c>
      <c r="B77" s="55" t="s">
        <v>2293</v>
      </c>
      <c r="C77" s="55" t="s">
        <v>237</v>
      </c>
      <c r="D77" s="55" t="s">
        <v>239</v>
      </c>
      <c r="E77" s="55">
        <v>52531260006</v>
      </c>
      <c r="F77" s="55" t="s">
        <v>2176</v>
      </c>
      <c r="G77" s="57">
        <f t="shared" si="5"/>
        <v>50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28</v>
      </c>
      <c r="P77" s="57">
        <v>0</v>
      </c>
      <c r="Q77" s="55">
        <v>0</v>
      </c>
      <c r="R77" s="57">
        <v>22</v>
      </c>
    </row>
    <row r="78" spans="1:18" ht="15" customHeight="1" x14ac:dyDescent="0.35">
      <c r="A78" s="57">
        <f t="shared" si="4"/>
        <v>76</v>
      </c>
      <c r="B78" s="55" t="s">
        <v>2294</v>
      </c>
      <c r="C78" s="55" t="s">
        <v>184</v>
      </c>
      <c r="D78" s="55" t="s">
        <v>2295</v>
      </c>
      <c r="E78" s="55">
        <v>43222840961</v>
      </c>
      <c r="F78" s="66" t="s">
        <v>2176</v>
      </c>
      <c r="G78" s="57">
        <f t="shared" si="5"/>
        <v>49</v>
      </c>
      <c r="H78" s="57">
        <v>0</v>
      </c>
      <c r="I78" s="57">
        <v>0</v>
      </c>
      <c r="J78" s="57">
        <v>0</v>
      </c>
      <c r="K78" s="57">
        <v>0</v>
      </c>
      <c r="L78" s="57">
        <v>10</v>
      </c>
      <c r="M78" s="57">
        <v>11</v>
      </c>
      <c r="N78" s="57">
        <v>28</v>
      </c>
      <c r="O78" s="57">
        <v>0</v>
      </c>
      <c r="P78" s="57">
        <v>0</v>
      </c>
      <c r="Q78" s="55">
        <v>0</v>
      </c>
      <c r="R78" s="55"/>
    </row>
    <row r="79" spans="1:18" ht="15" customHeight="1" x14ac:dyDescent="0.35">
      <c r="A79" s="57">
        <f t="shared" si="4"/>
        <v>77</v>
      </c>
      <c r="B79" s="55" t="s">
        <v>2296</v>
      </c>
      <c r="C79" s="55" t="s">
        <v>1031</v>
      </c>
      <c r="D79" s="55" t="s">
        <v>2297</v>
      </c>
      <c r="E79" s="55">
        <v>43354470042</v>
      </c>
      <c r="F79" s="55" t="s">
        <v>2176</v>
      </c>
      <c r="G79" s="57">
        <f t="shared" si="5"/>
        <v>48</v>
      </c>
      <c r="H79" s="57">
        <v>0</v>
      </c>
      <c r="I79" s="57">
        <v>10</v>
      </c>
      <c r="J79" s="57">
        <v>11</v>
      </c>
      <c r="K79" s="57">
        <v>10</v>
      </c>
      <c r="L79" s="57">
        <v>17</v>
      </c>
      <c r="M79" s="57">
        <v>0</v>
      </c>
      <c r="N79" s="57">
        <v>0</v>
      </c>
      <c r="O79" s="57">
        <v>0</v>
      </c>
      <c r="P79" s="57">
        <v>0</v>
      </c>
      <c r="Q79" s="55">
        <v>0</v>
      </c>
      <c r="R79" s="55"/>
    </row>
    <row r="80" spans="1:18" ht="15" customHeight="1" x14ac:dyDescent="0.35">
      <c r="A80" s="57">
        <f t="shared" si="4"/>
        <v>78</v>
      </c>
      <c r="B80" s="55" t="s">
        <v>2298</v>
      </c>
      <c r="C80" s="55" t="s">
        <v>53</v>
      </c>
      <c r="D80" s="55" t="s">
        <v>2299</v>
      </c>
      <c r="E80" s="55">
        <v>43563340182</v>
      </c>
      <c r="F80" s="55" t="s">
        <v>2176</v>
      </c>
      <c r="G80" s="57">
        <f t="shared" si="5"/>
        <v>46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29</v>
      </c>
      <c r="O80" s="57">
        <v>0</v>
      </c>
      <c r="P80" s="57">
        <v>17</v>
      </c>
      <c r="Q80" s="55">
        <v>0</v>
      </c>
      <c r="R80" s="55"/>
    </row>
    <row r="81" spans="1:18" ht="15" customHeight="1" x14ac:dyDescent="0.35">
      <c r="A81" s="57">
        <f t="shared" si="4"/>
        <v>79</v>
      </c>
      <c r="B81" s="55" t="s">
        <v>2300</v>
      </c>
      <c r="C81" s="55" t="s">
        <v>91</v>
      </c>
      <c r="D81" s="55">
        <v>0</v>
      </c>
      <c r="E81" s="55">
        <v>43564540091</v>
      </c>
      <c r="F81" s="55" t="s">
        <v>2176</v>
      </c>
      <c r="G81" s="57">
        <f t="shared" si="5"/>
        <v>45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26</v>
      </c>
      <c r="O81" s="57">
        <v>19</v>
      </c>
      <c r="P81" s="57">
        <v>0</v>
      </c>
      <c r="Q81" s="55">
        <v>0</v>
      </c>
      <c r="R81" s="55"/>
    </row>
    <row r="82" spans="1:18" ht="15" customHeight="1" x14ac:dyDescent="0.35">
      <c r="A82" s="57">
        <f t="shared" si="4"/>
        <v>80</v>
      </c>
      <c r="B82" s="55" t="s">
        <v>2301</v>
      </c>
      <c r="C82" s="55" t="s">
        <v>2302</v>
      </c>
      <c r="D82" s="55" t="s">
        <v>2303</v>
      </c>
      <c r="E82" s="55">
        <v>43560150932</v>
      </c>
      <c r="F82" s="55" t="s">
        <v>2176</v>
      </c>
      <c r="G82" s="57">
        <f t="shared" si="5"/>
        <v>42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24</v>
      </c>
      <c r="O82" s="57">
        <v>18</v>
      </c>
      <c r="P82" s="57">
        <v>0</v>
      </c>
      <c r="Q82" s="55">
        <v>0</v>
      </c>
      <c r="R82" s="55"/>
    </row>
    <row r="83" spans="1:18" ht="15" customHeight="1" x14ac:dyDescent="0.35">
      <c r="A83" s="57">
        <f t="shared" si="4"/>
        <v>81</v>
      </c>
      <c r="B83" s="55" t="s">
        <v>2304</v>
      </c>
      <c r="C83" s="55" t="s">
        <v>502</v>
      </c>
      <c r="D83" s="55" t="s">
        <v>2305</v>
      </c>
      <c r="E83" s="55">
        <v>43563940141</v>
      </c>
      <c r="F83" s="55" t="s">
        <v>2176</v>
      </c>
      <c r="G83" s="57">
        <f t="shared" si="5"/>
        <v>39</v>
      </c>
      <c r="H83" s="57">
        <v>16</v>
      </c>
      <c r="I83" s="57">
        <v>13</v>
      </c>
      <c r="J83" s="57">
        <v>0</v>
      </c>
      <c r="K83" s="57">
        <v>10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5">
        <v>0</v>
      </c>
      <c r="R83" s="55"/>
    </row>
    <row r="84" spans="1:18" ht="15" customHeight="1" x14ac:dyDescent="0.35">
      <c r="A84" s="57">
        <f t="shared" si="4"/>
        <v>81</v>
      </c>
      <c r="B84" s="55" t="s">
        <v>2306</v>
      </c>
      <c r="C84" s="55" t="s">
        <v>1301</v>
      </c>
      <c r="D84" s="55" t="s">
        <v>2307</v>
      </c>
      <c r="E84" s="55">
        <v>52532750751</v>
      </c>
      <c r="F84" s="66" t="s">
        <v>2176</v>
      </c>
      <c r="G84" s="57">
        <f t="shared" si="5"/>
        <v>39</v>
      </c>
      <c r="H84" s="57">
        <v>0</v>
      </c>
      <c r="I84" s="57">
        <v>0</v>
      </c>
      <c r="J84" s="57">
        <v>0</v>
      </c>
      <c r="K84" s="57">
        <v>39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5">
        <v>0</v>
      </c>
      <c r="R84" s="55"/>
    </row>
    <row r="85" spans="1:18" ht="15" customHeight="1" x14ac:dyDescent="0.35">
      <c r="A85" s="57">
        <f t="shared" si="4"/>
        <v>83</v>
      </c>
      <c r="B85" s="55" t="s">
        <v>2308</v>
      </c>
      <c r="C85" s="55" t="s">
        <v>2309</v>
      </c>
      <c r="D85" s="55" t="s">
        <v>2310</v>
      </c>
      <c r="E85" s="55">
        <v>52440370297</v>
      </c>
      <c r="F85" s="66" t="s">
        <v>2176</v>
      </c>
      <c r="G85" s="57">
        <f t="shared" si="5"/>
        <v>38</v>
      </c>
      <c r="H85" s="57">
        <v>0</v>
      </c>
      <c r="I85" s="57">
        <v>0</v>
      </c>
      <c r="J85" s="57">
        <v>0</v>
      </c>
      <c r="K85" s="57">
        <v>38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5">
        <v>0</v>
      </c>
      <c r="R85" s="55"/>
    </row>
    <row r="86" spans="1:18" ht="15" customHeight="1" x14ac:dyDescent="0.35">
      <c r="A86" s="57">
        <f t="shared" si="4"/>
        <v>83</v>
      </c>
      <c r="B86" s="55" t="s">
        <v>2311</v>
      </c>
      <c r="C86" s="55" t="s">
        <v>1393</v>
      </c>
      <c r="D86" s="55" t="s">
        <v>2312</v>
      </c>
      <c r="E86" s="55">
        <v>43290320019</v>
      </c>
      <c r="F86" s="66" t="s">
        <v>2176</v>
      </c>
      <c r="G86" s="57">
        <f t="shared" si="5"/>
        <v>38</v>
      </c>
      <c r="H86" s="57">
        <v>0</v>
      </c>
      <c r="I86" s="57">
        <v>0</v>
      </c>
      <c r="J86" s="57">
        <v>0</v>
      </c>
      <c r="K86" s="57">
        <v>0</v>
      </c>
      <c r="L86" s="57">
        <v>33</v>
      </c>
      <c r="M86" s="57">
        <v>0</v>
      </c>
      <c r="N86" s="57">
        <v>5</v>
      </c>
      <c r="O86" s="57">
        <v>0</v>
      </c>
      <c r="P86" s="57">
        <v>0</v>
      </c>
      <c r="Q86" s="55">
        <v>0</v>
      </c>
      <c r="R86" s="55"/>
    </row>
    <row r="87" spans="1:18" ht="15" customHeight="1" x14ac:dyDescent="0.35">
      <c r="A87" s="57">
        <f t="shared" si="4"/>
        <v>83</v>
      </c>
      <c r="B87" s="55" t="s">
        <v>2313</v>
      </c>
      <c r="C87" s="55" t="s">
        <v>129</v>
      </c>
      <c r="D87" s="55" t="s">
        <v>2314</v>
      </c>
      <c r="E87" s="55">
        <v>43562310304</v>
      </c>
      <c r="F87" s="55" t="s">
        <v>2176</v>
      </c>
      <c r="G87" s="57">
        <f t="shared" si="5"/>
        <v>38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38</v>
      </c>
      <c r="P87" s="57">
        <v>0</v>
      </c>
      <c r="Q87" s="55">
        <v>0</v>
      </c>
      <c r="R87" s="55"/>
    </row>
    <row r="88" spans="1:18" ht="15" customHeight="1" x14ac:dyDescent="0.35">
      <c r="A88" s="57">
        <f t="shared" si="4"/>
        <v>86</v>
      </c>
      <c r="B88" s="55" t="s">
        <v>2315</v>
      </c>
      <c r="C88" s="55" t="s">
        <v>207</v>
      </c>
      <c r="D88" s="55" t="s">
        <v>2316</v>
      </c>
      <c r="E88" s="55">
        <v>43223530118</v>
      </c>
      <c r="F88" s="55" t="s">
        <v>2176</v>
      </c>
      <c r="G88" s="57">
        <f t="shared" si="5"/>
        <v>35</v>
      </c>
      <c r="H88" s="57">
        <v>10</v>
      </c>
      <c r="I88" s="57">
        <v>25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5">
        <v>0</v>
      </c>
      <c r="R88" s="55"/>
    </row>
    <row r="89" spans="1:18" ht="14.25" customHeight="1" x14ac:dyDescent="0.35">
      <c r="A89" s="57">
        <f t="shared" si="4"/>
        <v>87</v>
      </c>
      <c r="B89" s="55" t="s">
        <v>2317</v>
      </c>
      <c r="C89" s="55" t="s">
        <v>72</v>
      </c>
      <c r="D89" s="55" t="s">
        <v>2318</v>
      </c>
      <c r="E89" s="55">
        <v>43354380210</v>
      </c>
      <c r="F89" s="55" t="s">
        <v>2176</v>
      </c>
      <c r="G89" s="57">
        <f t="shared" si="5"/>
        <v>34</v>
      </c>
      <c r="H89" s="57">
        <v>0</v>
      </c>
      <c r="I89" s="57">
        <v>10</v>
      </c>
      <c r="J89" s="57">
        <v>5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5">
        <v>19</v>
      </c>
      <c r="R89" s="55"/>
    </row>
    <row r="90" spans="1:18" ht="14.25" customHeight="1" x14ac:dyDescent="0.35">
      <c r="A90" s="57">
        <f t="shared" si="4"/>
        <v>88</v>
      </c>
      <c r="B90" s="55" t="s">
        <v>2319</v>
      </c>
      <c r="C90" s="55" t="s">
        <v>545</v>
      </c>
      <c r="D90" s="55" t="s">
        <v>2320</v>
      </c>
      <c r="E90" s="55">
        <v>43560090119</v>
      </c>
      <c r="F90" s="55" t="s">
        <v>2176</v>
      </c>
      <c r="G90" s="57">
        <f t="shared" si="5"/>
        <v>32</v>
      </c>
      <c r="H90" s="57">
        <v>0</v>
      </c>
      <c r="I90" s="57">
        <v>32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5">
        <v>0</v>
      </c>
      <c r="R90" s="55"/>
    </row>
    <row r="91" spans="1:18" ht="14.25" customHeight="1" x14ac:dyDescent="0.35">
      <c r="A91" s="57">
        <f t="shared" si="4"/>
        <v>89</v>
      </c>
      <c r="B91" s="66" t="s">
        <v>2321</v>
      </c>
      <c r="C91" s="66" t="s">
        <v>2322</v>
      </c>
      <c r="D91" s="66" t="s">
        <v>2323</v>
      </c>
      <c r="E91" s="66">
        <v>49505590009</v>
      </c>
      <c r="F91" s="66" t="s">
        <v>2176</v>
      </c>
      <c r="G91" s="57">
        <f t="shared" si="5"/>
        <v>31</v>
      </c>
      <c r="H91" s="57">
        <v>0</v>
      </c>
      <c r="I91" s="57">
        <v>0</v>
      </c>
      <c r="J91" s="67">
        <v>12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19</v>
      </c>
      <c r="Q91" s="55">
        <v>0</v>
      </c>
      <c r="R91" s="55"/>
    </row>
    <row r="92" spans="1:18" ht="14.25" customHeight="1" x14ac:dyDescent="0.35">
      <c r="A92" s="57">
        <f t="shared" si="4"/>
        <v>90</v>
      </c>
      <c r="B92" s="55" t="s">
        <v>2324</v>
      </c>
      <c r="C92" s="55" t="s">
        <v>72</v>
      </c>
      <c r="D92" s="55" t="s">
        <v>2325</v>
      </c>
      <c r="E92" s="55">
        <v>43354380216</v>
      </c>
      <c r="F92" s="55" t="s">
        <v>2176</v>
      </c>
      <c r="G92" s="57">
        <f t="shared" si="5"/>
        <v>30</v>
      </c>
      <c r="H92" s="57">
        <v>0</v>
      </c>
      <c r="I92" s="57">
        <v>10</v>
      </c>
      <c r="J92" s="57">
        <v>10</v>
      </c>
      <c r="K92" s="57">
        <v>10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5">
        <v>0</v>
      </c>
      <c r="R92" s="55"/>
    </row>
    <row r="93" spans="1:18" ht="14.25" customHeight="1" x14ac:dyDescent="0.35">
      <c r="A93" s="57">
        <f t="shared" si="4"/>
        <v>91</v>
      </c>
      <c r="B93" s="66" t="s">
        <v>2326</v>
      </c>
      <c r="C93" s="66" t="s">
        <v>100</v>
      </c>
      <c r="D93" s="66" t="s">
        <v>2327</v>
      </c>
      <c r="E93" s="66">
        <v>43351010074</v>
      </c>
      <c r="F93" s="66" t="s">
        <v>2176</v>
      </c>
      <c r="G93" s="57">
        <f t="shared" si="5"/>
        <v>28</v>
      </c>
      <c r="H93" s="57">
        <v>0</v>
      </c>
      <c r="I93" s="57">
        <v>0</v>
      </c>
      <c r="J93" s="67">
        <v>18</v>
      </c>
      <c r="K93" s="57">
        <v>10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5">
        <v>0</v>
      </c>
      <c r="R93" s="55"/>
    </row>
    <row r="94" spans="1:18" ht="15" customHeight="1" x14ac:dyDescent="0.35">
      <c r="A94" s="57">
        <f t="shared" si="4"/>
        <v>92</v>
      </c>
      <c r="B94" s="55" t="s">
        <v>2328</v>
      </c>
      <c r="C94" s="55" t="s">
        <v>1618</v>
      </c>
      <c r="D94" s="55" t="s">
        <v>2329</v>
      </c>
      <c r="E94" s="55">
        <v>43290551023</v>
      </c>
      <c r="F94" s="55" t="s">
        <v>2176</v>
      </c>
      <c r="G94" s="57">
        <f t="shared" si="5"/>
        <v>27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27</v>
      </c>
      <c r="O94" s="57">
        <v>0</v>
      </c>
      <c r="P94" s="57">
        <v>0</v>
      </c>
      <c r="Q94" s="55">
        <v>0</v>
      </c>
      <c r="R94" s="55"/>
    </row>
    <row r="95" spans="1:18" ht="15" customHeight="1" x14ac:dyDescent="0.35">
      <c r="A95" s="57">
        <f t="shared" si="4"/>
        <v>92</v>
      </c>
      <c r="B95" s="55" t="s">
        <v>2330</v>
      </c>
      <c r="C95" s="55" t="s">
        <v>366</v>
      </c>
      <c r="D95" s="55" t="s">
        <v>2331</v>
      </c>
      <c r="E95" s="55">
        <v>43563170152</v>
      </c>
      <c r="F95" s="55" t="s">
        <v>2176</v>
      </c>
      <c r="G95" s="57">
        <f t="shared" si="5"/>
        <v>27</v>
      </c>
      <c r="H95" s="57">
        <v>10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17</v>
      </c>
      <c r="P95" s="57">
        <v>0</v>
      </c>
      <c r="Q95" s="55">
        <v>0</v>
      </c>
      <c r="R95" s="55"/>
    </row>
    <row r="96" spans="1:18" ht="15" customHeight="1" x14ac:dyDescent="0.35">
      <c r="A96" s="57">
        <f t="shared" si="4"/>
        <v>92</v>
      </c>
      <c r="B96" s="55" t="s">
        <v>2332</v>
      </c>
      <c r="C96" s="55" t="s">
        <v>243</v>
      </c>
      <c r="D96" s="55" t="s">
        <v>244</v>
      </c>
      <c r="E96" s="55">
        <v>43560830129</v>
      </c>
      <c r="F96" s="55" t="s">
        <v>2176</v>
      </c>
      <c r="G96" s="57">
        <f t="shared" si="5"/>
        <v>27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27</v>
      </c>
      <c r="Q96" s="55">
        <v>0</v>
      </c>
      <c r="R96" s="55"/>
    </row>
    <row r="97" spans="1:18" ht="15" customHeight="1" x14ac:dyDescent="0.35">
      <c r="A97" s="57">
        <f t="shared" si="4"/>
        <v>95</v>
      </c>
      <c r="B97" s="55" t="s">
        <v>2333</v>
      </c>
      <c r="C97" s="55" t="s">
        <v>243</v>
      </c>
      <c r="D97" s="55" t="s">
        <v>2334</v>
      </c>
      <c r="E97" s="55">
        <v>43560831251</v>
      </c>
      <c r="F97" s="55" t="s">
        <v>2176</v>
      </c>
      <c r="G97" s="57">
        <f t="shared" si="5"/>
        <v>26</v>
      </c>
      <c r="H97" s="57">
        <v>14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5">
        <v>0</v>
      </c>
      <c r="R97" s="57">
        <v>12</v>
      </c>
    </row>
    <row r="98" spans="1:18" ht="15" customHeight="1" x14ac:dyDescent="0.35">
      <c r="A98" s="57">
        <f t="shared" si="4"/>
        <v>96</v>
      </c>
      <c r="B98" s="55" t="s">
        <v>2335</v>
      </c>
      <c r="C98" s="55" t="s">
        <v>1461</v>
      </c>
      <c r="D98" s="55" t="s">
        <v>2336</v>
      </c>
      <c r="E98" s="55">
        <v>43290880087</v>
      </c>
      <c r="F98" s="55" t="s">
        <v>2176</v>
      </c>
      <c r="G98" s="57">
        <f t="shared" si="5"/>
        <v>25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25</v>
      </c>
      <c r="O98" s="57">
        <v>0</v>
      </c>
      <c r="P98" s="57">
        <v>0</v>
      </c>
      <c r="Q98" s="55">
        <v>0</v>
      </c>
      <c r="R98" s="55"/>
    </row>
    <row r="99" spans="1:18" ht="15" customHeight="1" x14ac:dyDescent="0.35">
      <c r="A99" s="57">
        <f t="shared" si="4"/>
        <v>96</v>
      </c>
      <c r="B99" s="55" t="s">
        <v>2337</v>
      </c>
      <c r="C99" s="55" t="s">
        <v>243</v>
      </c>
      <c r="D99" s="55" t="s">
        <v>2338</v>
      </c>
      <c r="E99" s="55">
        <v>43560831266</v>
      </c>
      <c r="F99" s="55" t="s">
        <v>2176</v>
      </c>
      <c r="G99" s="57">
        <f t="shared" si="5"/>
        <v>25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25</v>
      </c>
      <c r="P99" s="57">
        <v>0</v>
      </c>
      <c r="Q99" s="55">
        <v>0</v>
      </c>
      <c r="R99" s="55"/>
    </row>
    <row r="100" spans="1:18" ht="15" customHeight="1" x14ac:dyDescent="0.35">
      <c r="A100" s="57">
        <f t="shared" si="4"/>
        <v>98</v>
      </c>
      <c r="B100" s="55" t="s">
        <v>2339</v>
      </c>
      <c r="C100" s="55" t="s">
        <v>1277</v>
      </c>
      <c r="D100" s="55" t="s">
        <v>2340</v>
      </c>
      <c r="E100" s="55">
        <v>49505160070</v>
      </c>
      <c r="F100" s="66" t="s">
        <v>2176</v>
      </c>
      <c r="G100" s="57">
        <f t="shared" ref="G100:G129" si="6">SUM(H100:R100)</f>
        <v>24</v>
      </c>
      <c r="H100" s="57">
        <v>0</v>
      </c>
      <c r="I100" s="57">
        <v>0</v>
      </c>
      <c r="J100" s="57">
        <v>0</v>
      </c>
      <c r="K100" s="57">
        <v>0</v>
      </c>
      <c r="L100" s="57">
        <v>5</v>
      </c>
      <c r="M100" s="57">
        <v>19</v>
      </c>
      <c r="N100" s="57">
        <v>0</v>
      </c>
      <c r="O100" s="57">
        <v>0</v>
      </c>
      <c r="P100" s="57">
        <v>0</v>
      </c>
      <c r="Q100" s="55">
        <v>0</v>
      </c>
      <c r="R100" s="55"/>
    </row>
    <row r="101" spans="1:18" ht="15" customHeight="1" x14ac:dyDescent="0.35">
      <c r="A101" s="57">
        <f t="shared" si="4"/>
        <v>99</v>
      </c>
      <c r="B101" s="55" t="s">
        <v>2341</v>
      </c>
      <c r="C101" s="55" t="s">
        <v>2342</v>
      </c>
      <c r="D101" s="55" t="s">
        <v>2343</v>
      </c>
      <c r="E101" s="55">
        <v>43220711014</v>
      </c>
      <c r="F101" s="55" t="s">
        <v>2176</v>
      </c>
      <c r="G101" s="57">
        <f t="shared" si="6"/>
        <v>23</v>
      </c>
      <c r="H101" s="57">
        <v>0</v>
      </c>
      <c r="I101" s="57">
        <v>23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5">
        <v>0</v>
      </c>
      <c r="R101" s="55"/>
    </row>
    <row r="102" spans="1:18" ht="15" customHeight="1" x14ac:dyDescent="0.35">
      <c r="A102" s="57">
        <f t="shared" si="4"/>
        <v>99</v>
      </c>
      <c r="B102" s="55" t="s">
        <v>2344</v>
      </c>
      <c r="C102" s="55" t="s">
        <v>502</v>
      </c>
      <c r="D102" s="55" t="s">
        <v>2345</v>
      </c>
      <c r="E102" s="55">
        <v>43563940117</v>
      </c>
      <c r="F102" s="66" t="s">
        <v>2176</v>
      </c>
      <c r="G102" s="57">
        <f t="shared" si="6"/>
        <v>23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23</v>
      </c>
      <c r="N102" s="57">
        <v>0</v>
      </c>
      <c r="O102" s="57">
        <v>0</v>
      </c>
      <c r="P102" s="57">
        <v>0</v>
      </c>
      <c r="Q102" s="55">
        <v>0</v>
      </c>
      <c r="R102" s="55"/>
    </row>
    <row r="103" spans="1:18" ht="15" customHeight="1" x14ac:dyDescent="0.35">
      <c r="A103" s="57">
        <f t="shared" si="4"/>
        <v>101</v>
      </c>
      <c r="B103" s="55" t="s">
        <v>2346</v>
      </c>
      <c r="C103" s="55" t="s">
        <v>1301</v>
      </c>
      <c r="D103" s="55" t="s">
        <v>2347</v>
      </c>
      <c r="E103" s="55">
        <v>52532750801</v>
      </c>
      <c r="F103" s="66" t="s">
        <v>2176</v>
      </c>
      <c r="G103" s="57">
        <f t="shared" si="6"/>
        <v>22</v>
      </c>
      <c r="H103" s="57">
        <v>0</v>
      </c>
      <c r="I103" s="57">
        <v>0</v>
      </c>
      <c r="J103" s="57">
        <v>0</v>
      </c>
      <c r="K103" s="57">
        <v>22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5">
        <v>0</v>
      </c>
      <c r="R103" s="55"/>
    </row>
    <row r="104" spans="1:18" ht="15" customHeight="1" x14ac:dyDescent="0.35">
      <c r="A104" s="57">
        <f t="shared" si="4"/>
        <v>102</v>
      </c>
      <c r="B104" s="66" t="s">
        <v>2348</v>
      </c>
      <c r="C104" s="66" t="s">
        <v>1031</v>
      </c>
      <c r="D104" s="66" t="s">
        <v>2349</v>
      </c>
      <c r="E104" s="66">
        <v>43354470079</v>
      </c>
      <c r="F104" s="66" t="s">
        <v>2176</v>
      </c>
      <c r="G104" s="57">
        <f t="shared" si="6"/>
        <v>21</v>
      </c>
      <c r="H104" s="57">
        <v>0</v>
      </c>
      <c r="I104" s="57">
        <v>0</v>
      </c>
      <c r="J104" s="67">
        <v>10</v>
      </c>
      <c r="K104" s="57">
        <v>0</v>
      </c>
      <c r="L104" s="57">
        <v>11</v>
      </c>
      <c r="M104" s="57">
        <v>0</v>
      </c>
      <c r="N104" s="57">
        <v>0</v>
      </c>
      <c r="O104" s="57">
        <v>0</v>
      </c>
      <c r="P104" s="57">
        <v>0</v>
      </c>
      <c r="Q104" s="55">
        <v>0</v>
      </c>
      <c r="R104" s="55"/>
    </row>
    <row r="105" spans="1:18" x14ac:dyDescent="0.35">
      <c r="A105" s="57">
        <f t="shared" si="4"/>
        <v>103</v>
      </c>
      <c r="B105" s="55" t="s">
        <v>2350</v>
      </c>
      <c r="C105" s="55" t="s">
        <v>72</v>
      </c>
      <c r="D105" s="55" t="s">
        <v>2351</v>
      </c>
      <c r="E105" s="55">
        <v>43354380176</v>
      </c>
      <c r="F105" s="55" t="s">
        <v>2176</v>
      </c>
      <c r="G105" s="57">
        <f t="shared" si="6"/>
        <v>20</v>
      </c>
      <c r="H105" s="57">
        <v>0</v>
      </c>
      <c r="I105" s="57">
        <v>10</v>
      </c>
      <c r="J105" s="57">
        <v>10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5">
        <v>0</v>
      </c>
      <c r="R105" s="55"/>
    </row>
    <row r="106" spans="1:18" x14ac:dyDescent="0.35">
      <c r="A106" s="57">
        <f t="shared" si="4"/>
        <v>103</v>
      </c>
      <c r="B106" s="55" t="s">
        <v>2352</v>
      </c>
      <c r="C106" s="55" t="s">
        <v>129</v>
      </c>
      <c r="D106" s="55" t="s">
        <v>2353</v>
      </c>
      <c r="E106" s="55">
        <v>43562310449</v>
      </c>
      <c r="F106" s="55" t="s">
        <v>2176</v>
      </c>
      <c r="G106" s="57">
        <f t="shared" si="6"/>
        <v>20</v>
      </c>
      <c r="H106" s="57">
        <v>10</v>
      </c>
      <c r="I106" s="57">
        <v>0</v>
      </c>
      <c r="J106" s="57">
        <v>0</v>
      </c>
      <c r="K106" s="57">
        <v>10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5">
        <v>0</v>
      </c>
      <c r="R106" s="55"/>
    </row>
    <row r="107" spans="1:18" x14ac:dyDescent="0.35">
      <c r="A107" s="57">
        <f t="shared" si="4"/>
        <v>103</v>
      </c>
      <c r="B107" s="55" t="s">
        <v>2354</v>
      </c>
      <c r="C107" s="55" t="s">
        <v>2277</v>
      </c>
      <c r="D107" s="55" t="s">
        <v>2355</v>
      </c>
      <c r="E107" s="55">
        <v>52850260363</v>
      </c>
      <c r="F107" s="55" t="s">
        <v>2176</v>
      </c>
      <c r="G107" s="57">
        <f t="shared" si="6"/>
        <v>20</v>
      </c>
      <c r="H107" s="57">
        <v>10</v>
      </c>
      <c r="I107" s="57">
        <v>0</v>
      </c>
      <c r="J107" s="57">
        <v>0</v>
      </c>
      <c r="K107" s="57">
        <v>0</v>
      </c>
      <c r="L107" s="57">
        <v>10</v>
      </c>
      <c r="M107" s="57">
        <v>0</v>
      </c>
      <c r="N107" s="57">
        <v>0</v>
      </c>
      <c r="O107" s="57">
        <v>0</v>
      </c>
      <c r="P107" s="57">
        <v>0</v>
      </c>
      <c r="Q107" s="55">
        <v>0</v>
      </c>
      <c r="R107" s="55"/>
    </row>
    <row r="108" spans="1:18" x14ac:dyDescent="0.35">
      <c r="A108" s="57">
        <f t="shared" si="4"/>
        <v>106</v>
      </c>
      <c r="B108" s="55" t="s">
        <v>2356</v>
      </c>
      <c r="C108" s="55" t="s">
        <v>67</v>
      </c>
      <c r="D108" s="55" t="s">
        <v>2357</v>
      </c>
      <c r="E108" s="55">
        <v>43223510386</v>
      </c>
      <c r="F108" s="55" t="s">
        <v>2176</v>
      </c>
      <c r="G108" s="57">
        <f t="shared" si="6"/>
        <v>19</v>
      </c>
      <c r="H108" s="57">
        <v>0</v>
      </c>
      <c r="I108" s="57">
        <v>19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5">
        <v>0</v>
      </c>
      <c r="R108" s="55"/>
    </row>
    <row r="109" spans="1:18" x14ac:dyDescent="0.35">
      <c r="A109" s="57">
        <f t="shared" si="4"/>
        <v>106</v>
      </c>
      <c r="B109" s="55" t="s">
        <v>2358</v>
      </c>
      <c r="C109" s="55" t="s">
        <v>77</v>
      </c>
      <c r="D109" s="55" t="s">
        <v>2359</v>
      </c>
      <c r="E109" s="55">
        <v>43354420042</v>
      </c>
      <c r="F109" s="66" t="s">
        <v>2176</v>
      </c>
      <c r="G109" s="57">
        <f t="shared" si="6"/>
        <v>19</v>
      </c>
      <c r="H109" s="57">
        <v>0</v>
      </c>
      <c r="I109" s="57">
        <v>0</v>
      </c>
      <c r="J109" s="57">
        <v>0</v>
      </c>
      <c r="K109" s="57">
        <v>0</v>
      </c>
      <c r="L109" s="57">
        <v>19</v>
      </c>
      <c r="M109" s="57">
        <v>0</v>
      </c>
      <c r="N109" s="57">
        <v>0</v>
      </c>
      <c r="O109" s="57">
        <v>0</v>
      </c>
      <c r="P109" s="57">
        <v>0</v>
      </c>
      <c r="Q109" s="55">
        <v>0</v>
      </c>
      <c r="R109" s="55"/>
    </row>
    <row r="110" spans="1:18" x14ac:dyDescent="0.35">
      <c r="A110" s="57">
        <f t="shared" si="4"/>
        <v>108</v>
      </c>
      <c r="B110" s="55" t="s">
        <v>2360</v>
      </c>
      <c r="C110" s="55" t="s">
        <v>2361</v>
      </c>
      <c r="D110" s="55" t="s">
        <v>2362</v>
      </c>
      <c r="E110" s="55">
        <v>44372980330</v>
      </c>
      <c r="F110" s="66" t="s">
        <v>2176</v>
      </c>
      <c r="G110" s="57">
        <f t="shared" si="6"/>
        <v>16</v>
      </c>
      <c r="H110" s="57">
        <v>0</v>
      </c>
      <c r="I110" s="57">
        <v>0</v>
      </c>
      <c r="J110" s="57">
        <v>0</v>
      </c>
      <c r="K110" s="57">
        <v>16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5">
        <v>0</v>
      </c>
      <c r="R110" s="55"/>
    </row>
    <row r="111" spans="1:18" ht="15" customHeight="1" x14ac:dyDescent="0.35">
      <c r="A111" s="57">
        <f t="shared" si="4"/>
        <v>108</v>
      </c>
      <c r="B111" s="55" t="s">
        <v>2363</v>
      </c>
      <c r="C111" s="55" t="s">
        <v>1357</v>
      </c>
      <c r="D111" s="55" t="s">
        <v>2364</v>
      </c>
      <c r="E111" s="55">
        <v>43290330904</v>
      </c>
      <c r="F111" s="66" t="s">
        <v>2176</v>
      </c>
      <c r="G111" s="57">
        <f t="shared" si="6"/>
        <v>16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16</v>
      </c>
      <c r="N111" s="57">
        <v>0</v>
      </c>
      <c r="O111" s="57">
        <v>0</v>
      </c>
      <c r="P111" s="57">
        <v>0</v>
      </c>
      <c r="Q111" s="55">
        <v>0</v>
      </c>
      <c r="R111" s="55"/>
    </row>
    <row r="112" spans="1:18" ht="15" customHeight="1" x14ac:dyDescent="0.35">
      <c r="A112" s="57">
        <f t="shared" si="4"/>
        <v>110</v>
      </c>
      <c r="B112" s="55" t="s">
        <v>2365</v>
      </c>
      <c r="C112" s="55" t="s">
        <v>1301</v>
      </c>
      <c r="D112" s="55" t="s">
        <v>2366</v>
      </c>
      <c r="E112" s="55">
        <v>52532750929</v>
      </c>
      <c r="F112" s="66" t="s">
        <v>2176</v>
      </c>
      <c r="G112" s="57">
        <f t="shared" si="6"/>
        <v>14</v>
      </c>
      <c r="H112" s="57">
        <v>0</v>
      </c>
      <c r="I112" s="57">
        <v>0</v>
      </c>
      <c r="J112" s="57">
        <v>0</v>
      </c>
      <c r="K112" s="57">
        <v>14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5">
        <v>0</v>
      </c>
      <c r="R112" s="55"/>
    </row>
    <row r="113" spans="1:18" ht="15" customHeight="1" x14ac:dyDescent="0.35">
      <c r="A113" s="57">
        <f t="shared" si="4"/>
        <v>111</v>
      </c>
      <c r="B113" s="55" t="s">
        <v>2367</v>
      </c>
      <c r="C113" s="55" t="s">
        <v>53</v>
      </c>
      <c r="D113" s="55" t="s">
        <v>2368</v>
      </c>
      <c r="E113" s="55">
        <v>43563340252</v>
      </c>
      <c r="F113" s="55" t="s">
        <v>2176</v>
      </c>
      <c r="G113" s="57">
        <f t="shared" si="6"/>
        <v>12</v>
      </c>
      <c r="H113" s="57">
        <v>12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5">
        <v>0</v>
      </c>
      <c r="R113" s="55"/>
    </row>
    <row r="114" spans="1:18" ht="15" customHeight="1" x14ac:dyDescent="0.35">
      <c r="A114" s="57">
        <f t="shared" si="4"/>
        <v>111</v>
      </c>
      <c r="B114" s="55" t="s">
        <v>2369</v>
      </c>
      <c r="C114" s="55" t="s">
        <v>1301</v>
      </c>
      <c r="D114" s="55" t="s">
        <v>2370</v>
      </c>
      <c r="E114" s="55">
        <v>52532750842</v>
      </c>
      <c r="F114" s="66" t="s">
        <v>2176</v>
      </c>
      <c r="G114" s="57">
        <f t="shared" si="6"/>
        <v>12</v>
      </c>
      <c r="H114" s="57">
        <v>0</v>
      </c>
      <c r="I114" s="57">
        <v>0</v>
      </c>
      <c r="J114" s="57">
        <v>0</v>
      </c>
      <c r="K114" s="57">
        <v>12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5">
        <v>0</v>
      </c>
      <c r="R114" s="55"/>
    </row>
    <row r="115" spans="1:18" ht="15" customHeight="1" x14ac:dyDescent="0.35">
      <c r="A115" s="57">
        <f t="shared" si="4"/>
        <v>113</v>
      </c>
      <c r="B115" s="55" t="s">
        <v>2371</v>
      </c>
      <c r="C115" s="55" t="s">
        <v>91</v>
      </c>
      <c r="D115" s="55" t="s">
        <v>2134</v>
      </c>
      <c r="E115" s="55">
        <v>43564540089</v>
      </c>
      <c r="F115" s="55" t="s">
        <v>2176</v>
      </c>
      <c r="G115" s="57">
        <f t="shared" si="6"/>
        <v>10</v>
      </c>
      <c r="H115" s="57">
        <v>10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5">
        <v>0</v>
      </c>
      <c r="R115" s="55"/>
    </row>
    <row r="116" spans="1:18" ht="15" customHeight="1" x14ac:dyDescent="0.35">
      <c r="A116" s="57">
        <f t="shared" si="4"/>
        <v>113</v>
      </c>
      <c r="B116" s="55" t="s">
        <v>2372</v>
      </c>
      <c r="C116" s="55" t="s">
        <v>100</v>
      </c>
      <c r="D116" s="55" t="s">
        <v>2373</v>
      </c>
      <c r="E116" s="55">
        <v>43351011082</v>
      </c>
      <c r="F116" s="55" t="s">
        <v>2176</v>
      </c>
      <c r="G116" s="57">
        <f t="shared" si="6"/>
        <v>10</v>
      </c>
      <c r="H116" s="57">
        <v>10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5">
        <v>0</v>
      </c>
      <c r="R116" s="55"/>
    </row>
    <row r="117" spans="1:18" x14ac:dyDescent="0.35">
      <c r="A117" s="57">
        <f t="shared" si="4"/>
        <v>113</v>
      </c>
      <c r="B117" s="55" t="s">
        <v>2374</v>
      </c>
      <c r="C117" s="55" t="s">
        <v>77</v>
      </c>
      <c r="D117" s="55" t="s">
        <v>2375</v>
      </c>
      <c r="E117" s="55">
        <v>43354420289</v>
      </c>
      <c r="F117" s="55" t="s">
        <v>2176</v>
      </c>
      <c r="G117" s="57">
        <f t="shared" si="6"/>
        <v>10</v>
      </c>
      <c r="H117" s="57">
        <v>0</v>
      </c>
      <c r="I117" s="57">
        <v>10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5">
        <v>0</v>
      </c>
      <c r="R117" s="55"/>
    </row>
    <row r="118" spans="1:18" x14ac:dyDescent="0.35">
      <c r="A118" s="57">
        <f t="shared" si="4"/>
        <v>113</v>
      </c>
      <c r="B118" s="55" t="s">
        <v>2376</v>
      </c>
      <c r="C118" s="55" t="s">
        <v>77</v>
      </c>
      <c r="D118" s="55" t="s">
        <v>2377</v>
      </c>
      <c r="E118" s="55">
        <v>43354420203</v>
      </c>
      <c r="F118" s="55" t="s">
        <v>2176</v>
      </c>
      <c r="G118" s="57">
        <f t="shared" si="6"/>
        <v>10</v>
      </c>
      <c r="H118" s="57">
        <v>0</v>
      </c>
      <c r="I118" s="57">
        <v>10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5">
        <v>0</v>
      </c>
      <c r="R118" s="55"/>
    </row>
    <row r="119" spans="1:18" x14ac:dyDescent="0.35">
      <c r="A119" s="57">
        <f t="shared" si="4"/>
        <v>113</v>
      </c>
      <c r="B119" s="55" t="s">
        <v>2378</v>
      </c>
      <c r="C119" s="55" t="s">
        <v>2309</v>
      </c>
      <c r="D119" s="55" t="s">
        <v>2379</v>
      </c>
      <c r="E119" s="55">
        <v>52440370367</v>
      </c>
      <c r="F119" s="66" t="s">
        <v>2176</v>
      </c>
      <c r="G119" s="57">
        <f t="shared" si="6"/>
        <v>10</v>
      </c>
      <c r="H119" s="57">
        <v>0</v>
      </c>
      <c r="I119" s="57">
        <v>0</v>
      </c>
      <c r="J119" s="57">
        <v>0</v>
      </c>
      <c r="K119" s="57">
        <v>10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5">
        <v>0</v>
      </c>
      <c r="R119" s="55"/>
    </row>
    <row r="120" spans="1:18" x14ac:dyDescent="0.35">
      <c r="A120" s="57">
        <f t="shared" si="4"/>
        <v>113</v>
      </c>
      <c r="B120" s="55" t="s">
        <v>2380</v>
      </c>
      <c r="C120" s="55" t="s">
        <v>77</v>
      </c>
      <c r="D120" s="55" t="s">
        <v>2381</v>
      </c>
      <c r="E120" s="55">
        <v>43354420294</v>
      </c>
      <c r="F120" s="66" t="s">
        <v>2176</v>
      </c>
      <c r="G120" s="57">
        <f t="shared" si="6"/>
        <v>10</v>
      </c>
      <c r="H120" s="57">
        <v>0</v>
      </c>
      <c r="I120" s="57">
        <v>0</v>
      </c>
      <c r="J120" s="57">
        <v>0</v>
      </c>
      <c r="K120" s="57">
        <v>10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5">
        <v>0</v>
      </c>
      <c r="R120" s="55"/>
    </row>
    <row r="121" spans="1:18" x14ac:dyDescent="0.35">
      <c r="A121" s="57">
        <f t="shared" si="4"/>
        <v>113</v>
      </c>
      <c r="B121" s="55" t="s">
        <v>2382</v>
      </c>
      <c r="C121" s="55" t="s">
        <v>77</v>
      </c>
      <c r="D121" s="55" t="s">
        <v>2383</v>
      </c>
      <c r="E121" s="55">
        <v>43354420055</v>
      </c>
      <c r="F121" s="66" t="s">
        <v>2176</v>
      </c>
      <c r="G121" s="57">
        <f t="shared" si="6"/>
        <v>10</v>
      </c>
      <c r="H121" s="57">
        <v>0</v>
      </c>
      <c r="I121" s="57">
        <v>0</v>
      </c>
      <c r="J121" s="57">
        <v>0</v>
      </c>
      <c r="K121" s="57">
        <v>0</v>
      </c>
      <c r="L121" s="57">
        <v>10</v>
      </c>
      <c r="M121" s="57">
        <v>0</v>
      </c>
      <c r="N121" s="57">
        <v>0</v>
      </c>
      <c r="O121" s="57">
        <v>0</v>
      </c>
      <c r="P121" s="57">
        <v>0</v>
      </c>
      <c r="Q121" s="55">
        <v>0</v>
      </c>
      <c r="R121" s="55"/>
    </row>
    <row r="122" spans="1:18" x14ac:dyDescent="0.35">
      <c r="A122" s="57">
        <f t="shared" si="4"/>
        <v>113</v>
      </c>
      <c r="B122" s="55" t="s">
        <v>2384</v>
      </c>
      <c r="C122" s="55" t="s">
        <v>77</v>
      </c>
      <c r="D122" s="55" t="s">
        <v>2385</v>
      </c>
      <c r="E122" s="55">
        <v>43354420249</v>
      </c>
      <c r="F122" s="66" t="s">
        <v>2176</v>
      </c>
      <c r="G122" s="57">
        <f t="shared" si="6"/>
        <v>10</v>
      </c>
      <c r="H122" s="57">
        <v>0</v>
      </c>
      <c r="I122" s="57">
        <v>0</v>
      </c>
      <c r="J122" s="57">
        <v>0</v>
      </c>
      <c r="K122" s="57">
        <v>0</v>
      </c>
      <c r="L122" s="57">
        <v>10</v>
      </c>
      <c r="M122" s="57">
        <v>0</v>
      </c>
      <c r="N122" s="57">
        <v>0</v>
      </c>
      <c r="O122" s="57">
        <v>0</v>
      </c>
      <c r="P122" s="57">
        <v>0</v>
      </c>
      <c r="Q122" s="55">
        <v>0</v>
      </c>
      <c r="R122" s="55"/>
    </row>
    <row r="123" spans="1:18" x14ac:dyDescent="0.35">
      <c r="A123" s="57">
        <f t="shared" si="4"/>
        <v>113</v>
      </c>
      <c r="B123" s="55" t="s">
        <v>2386</v>
      </c>
      <c r="C123" s="55" t="s">
        <v>184</v>
      </c>
      <c r="D123" s="55" t="s">
        <v>2387</v>
      </c>
      <c r="E123" s="55">
        <v>43222840986</v>
      </c>
      <c r="F123" s="66" t="s">
        <v>2176</v>
      </c>
      <c r="G123" s="57">
        <f t="shared" si="6"/>
        <v>10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10</v>
      </c>
      <c r="N123" s="57">
        <v>0</v>
      </c>
      <c r="O123" s="57">
        <v>0</v>
      </c>
      <c r="P123" s="57">
        <v>0</v>
      </c>
      <c r="Q123" s="55">
        <v>0</v>
      </c>
      <c r="R123" s="55"/>
    </row>
    <row r="124" spans="1:18" x14ac:dyDescent="0.35">
      <c r="A124" s="57">
        <f t="shared" si="4"/>
        <v>122</v>
      </c>
      <c r="B124" s="55" t="s">
        <v>2388</v>
      </c>
      <c r="C124" s="55" t="s">
        <v>100</v>
      </c>
      <c r="D124" s="55" t="s">
        <v>2389</v>
      </c>
      <c r="E124" s="55">
        <v>43351011150</v>
      </c>
      <c r="F124" s="55" t="s">
        <v>2176</v>
      </c>
      <c r="G124" s="57">
        <f t="shared" si="6"/>
        <v>5</v>
      </c>
      <c r="H124" s="57">
        <v>0</v>
      </c>
      <c r="I124" s="57">
        <v>5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5">
        <v>0</v>
      </c>
      <c r="R124" s="55"/>
    </row>
    <row r="125" spans="1:18" x14ac:dyDescent="0.35">
      <c r="A125" s="57">
        <f t="shared" si="4"/>
        <v>122</v>
      </c>
      <c r="B125" s="66" t="s">
        <v>2390</v>
      </c>
      <c r="C125" s="66" t="s">
        <v>1381</v>
      </c>
      <c r="D125" s="66" t="s">
        <v>2391</v>
      </c>
      <c r="E125" s="66">
        <v>43352620181</v>
      </c>
      <c r="F125" s="66" t="s">
        <v>2176</v>
      </c>
      <c r="G125" s="57">
        <f t="shared" si="6"/>
        <v>5</v>
      </c>
      <c r="H125" s="57">
        <v>0</v>
      </c>
      <c r="I125" s="57">
        <v>0</v>
      </c>
      <c r="J125" s="67">
        <v>5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5">
        <v>0</v>
      </c>
      <c r="R125" s="55"/>
    </row>
    <row r="126" spans="1:18" x14ac:dyDescent="0.35">
      <c r="A126" s="57">
        <f t="shared" si="4"/>
        <v>122</v>
      </c>
      <c r="B126" s="55" t="s">
        <v>2392</v>
      </c>
      <c r="C126" s="55" t="s">
        <v>77</v>
      </c>
      <c r="D126" s="55" t="s">
        <v>2393</v>
      </c>
      <c r="E126" s="55">
        <v>43354420280</v>
      </c>
      <c r="F126" s="66" t="s">
        <v>2176</v>
      </c>
      <c r="G126" s="57">
        <f t="shared" si="6"/>
        <v>5</v>
      </c>
      <c r="H126" s="57">
        <v>0</v>
      </c>
      <c r="I126" s="57">
        <v>0</v>
      </c>
      <c r="J126" s="57">
        <v>0</v>
      </c>
      <c r="K126" s="57">
        <v>0</v>
      </c>
      <c r="L126" s="57">
        <v>5</v>
      </c>
      <c r="M126" s="57">
        <v>0</v>
      </c>
      <c r="N126" s="57">
        <v>0</v>
      </c>
      <c r="O126" s="57">
        <v>0</v>
      </c>
      <c r="P126" s="57">
        <v>0</v>
      </c>
      <c r="Q126" s="55">
        <v>0</v>
      </c>
      <c r="R126" s="55"/>
    </row>
    <row r="127" spans="1:18" x14ac:dyDescent="0.35">
      <c r="A127" s="57">
        <f t="shared" si="4"/>
        <v>122</v>
      </c>
      <c r="B127" s="55" t="s">
        <v>2394</v>
      </c>
      <c r="C127" s="55" t="s">
        <v>1518</v>
      </c>
      <c r="D127" s="55" t="s">
        <v>2395</v>
      </c>
      <c r="E127" s="55">
        <v>43220760108</v>
      </c>
      <c r="F127" s="66" t="s">
        <v>2176</v>
      </c>
      <c r="G127" s="57">
        <f t="shared" si="6"/>
        <v>5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5</v>
      </c>
      <c r="N127" s="57">
        <v>0</v>
      </c>
      <c r="O127" s="57">
        <v>0</v>
      </c>
      <c r="P127" s="57">
        <v>0</v>
      </c>
      <c r="Q127" s="55">
        <v>0</v>
      </c>
      <c r="R127" s="55"/>
    </row>
    <row r="128" spans="1:18" x14ac:dyDescent="0.35">
      <c r="A128" s="57">
        <f t="shared" si="4"/>
        <v>122</v>
      </c>
      <c r="B128" s="55" t="s">
        <v>2396</v>
      </c>
      <c r="C128" s="55" t="s">
        <v>513</v>
      </c>
      <c r="D128" s="55" t="s">
        <v>2397</v>
      </c>
      <c r="E128" s="55">
        <v>43292320050</v>
      </c>
      <c r="F128" s="55" t="s">
        <v>2176</v>
      </c>
      <c r="G128" s="57">
        <f t="shared" si="6"/>
        <v>5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5</v>
      </c>
      <c r="O128" s="57">
        <v>0</v>
      </c>
      <c r="P128" s="57">
        <v>0</v>
      </c>
      <c r="Q128" s="55">
        <v>0</v>
      </c>
      <c r="R128" s="55"/>
    </row>
    <row r="129" spans="1:18" x14ac:dyDescent="0.35">
      <c r="A129" s="57">
        <f t="shared" si="4"/>
        <v>122</v>
      </c>
      <c r="B129" s="55" t="s">
        <v>2398</v>
      </c>
      <c r="C129" s="55" t="s">
        <v>1461</v>
      </c>
      <c r="D129" s="55" t="s">
        <v>2399</v>
      </c>
      <c r="E129" s="55">
        <v>43290881017</v>
      </c>
      <c r="F129" s="55" t="s">
        <v>2176</v>
      </c>
      <c r="G129" s="57">
        <f t="shared" si="6"/>
        <v>5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5</v>
      </c>
      <c r="O129" s="57">
        <v>0</v>
      </c>
      <c r="P129" s="57">
        <v>0</v>
      </c>
      <c r="Q129" s="55">
        <v>0</v>
      </c>
      <c r="R129" s="55"/>
    </row>
  </sheetData>
  <autoFilter ref="A1:L70" xr:uid="{00000000-0009-0000-0000-000005000000}"/>
  <sortState xmlns:xlrd2="http://schemas.microsoft.com/office/spreadsheetml/2017/richdata2" ref="B4:R129">
    <sortCondition descending="1" ref="G4:G129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7"/>
  <sheetViews>
    <sheetView topLeftCell="A58" workbookViewId="0">
      <selection activeCell="A51" sqref="A51:XFD51"/>
    </sheetView>
  </sheetViews>
  <sheetFormatPr baseColWidth="10" defaultColWidth="11.453125" defaultRowHeight="14.5" x14ac:dyDescent="0.35"/>
  <cols>
    <col min="1" max="1" width="4.7265625" customWidth="1"/>
    <col min="2" max="2" width="19.26953125" customWidth="1"/>
    <col min="3" max="3" width="17.54296875" customWidth="1"/>
    <col min="4" max="4" width="8.1796875" customWidth="1"/>
    <col min="5" max="5" width="14.54296875" customWidth="1"/>
    <col min="6" max="6" width="4.54296875" customWidth="1"/>
    <col min="7" max="7" width="15.1796875" style="3" customWidth="1"/>
    <col min="8" max="11" width="11.54296875" style="3"/>
    <col min="12" max="12" width="8.1796875" style="3" customWidth="1"/>
    <col min="13" max="15" width="11.54296875" style="3"/>
    <col min="16" max="16" width="12.1796875" style="3" customWidth="1"/>
    <col min="17" max="17" width="12.1796875" customWidth="1"/>
  </cols>
  <sheetData>
    <row r="1" spans="1:18" ht="15.65" customHeight="1" x14ac:dyDescent="0.35">
      <c r="A1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2400</v>
      </c>
    </row>
    <row r="2" spans="1:18" ht="14.5" customHeight="1" x14ac:dyDescent="0.35">
      <c r="A2" t="s">
        <v>2401</v>
      </c>
    </row>
    <row r="3" spans="1:18" ht="15" customHeight="1" x14ac:dyDescent="0.35">
      <c r="A3" s="57">
        <f t="shared" ref="A3:A34" si="0">RANK(G3,$G$2:$G$107,0)</f>
        <v>1</v>
      </c>
      <c r="B3" s="55" t="s">
        <v>2402</v>
      </c>
      <c r="C3" s="55" t="s">
        <v>105</v>
      </c>
      <c r="D3" s="55" t="s">
        <v>1148</v>
      </c>
      <c r="E3" s="55">
        <v>43562310002</v>
      </c>
      <c r="F3" s="55" t="s">
        <v>2403</v>
      </c>
      <c r="G3" s="57">
        <f t="shared" ref="G3" si="1">SUM(H3:R3)</f>
        <v>900</v>
      </c>
      <c r="H3" s="59" t="s">
        <v>2404</v>
      </c>
      <c r="I3" s="57">
        <v>100</v>
      </c>
      <c r="J3" s="57">
        <v>100</v>
      </c>
      <c r="K3" s="57">
        <v>100</v>
      </c>
      <c r="L3" s="57">
        <v>100</v>
      </c>
      <c r="M3" s="57">
        <v>100</v>
      </c>
      <c r="N3" s="57">
        <v>100</v>
      </c>
      <c r="O3" s="57">
        <v>100</v>
      </c>
      <c r="P3" s="57">
        <v>100</v>
      </c>
      <c r="Q3" s="55" t="s">
        <v>2405</v>
      </c>
      <c r="R3" s="57">
        <v>100</v>
      </c>
    </row>
    <row r="4" spans="1:18" ht="15" customHeight="1" x14ac:dyDescent="0.35">
      <c r="A4" s="57">
        <f t="shared" si="0"/>
        <v>2</v>
      </c>
      <c r="B4" s="55" t="s">
        <v>2406</v>
      </c>
      <c r="C4" s="55" t="s">
        <v>72</v>
      </c>
      <c r="D4" s="55" t="s">
        <v>1155</v>
      </c>
      <c r="E4" s="55">
        <v>43354380153</v>
      </c>
      <c r="F4" s="55" t="s">
        <v>2403</v>
      </c>
      <c r="G4" s="57">
        <f t="shared" ref="G4:G35" si="2">SUM(H4:R4)</f>
        <v>815</v>
      </c>
      <c r="H4" s="57">
        <v>0</v>
      </c>
      <c r="I4" s="59">
        <v>92</v>
      </c>
      <c r="J4" s="57">
        <v>85</v>
      </c>
      <c r="K4" s="57">
        <v>85</v>
      </c>
      <c r="L4" s="57">
        <v>0</v>
      </c>
      <c r="M4" s="57">
        <v>85</v>
      </c>
      <c r="N4" s="57">
        <v>92</v>
      </c>
      <c r="O4" s="57">
        <v>92</v>
      </c>
      <c r="P4" s="57">
        <v>92</v>
      </c>
      <c r="Q4" s="55">
        <v>100</v>
      </c>
      <c r="R4" s="57">
        <v>92</v>
      </c>
    </row>
    <row r="5" spans="1:18" ht="15" customHeight="1" x14ac:dyDescent="0.35">
      <c r="A5" s="57">
        <f t="shared" si="0"/>
        <v>3</v>
      </c>
      <c r="B5" s="55" t="s">
        <v>2407</v>
      </c>
      <c r="C5" s="55" t="s">
        <v>935</v>
      </c>
      <c r="D5" s="55" t="s">
        <v>1163</v>
      </c>
      <c r="E5" s="55">
        <v>43564150083</v>
      </c>
      <c r="F5" s="55" t="s">
        <v>2403</v>
      </c>
      <c r="G5" s="57">
        <f t="shared" si="2"/>
        <v>693</v>
      </c>
      <c r="H5" s="59">
        <v>85</v>
      </c>
      <c r="I5" s="57">
        <v>74</v>
      </c>
      <c r="J5" s="57">
        <v>66</v>
      </c>
      <c r="K5" s="57">
        <v>74</v>
      </c>
      <c r="L5" s="57">
        <v>0</v>
      </c>
      <c r="M5" s="57" t="s">
        <v>2408</v>
      </c>
      <c r="N5" s="57">
        <v>85</v>
      </c>
      <c r="O5" s="57">
        <v>66</v>
      </c>
      <c r="P5" s="57">
        <v>85</v>
      </c>
      <c r="Q5" s="55">
        <v>79</v>
      </c>
      <c r="R5" s="57">
        <v>79</v>
      </c>
    </row>
    <row r="6" spans="1:18" ht="15" customHeight="1" x14ac:dyDescent="0.35">
      <c r="A6" s="57">
        <f t="shared" si="0"/>
        <v>4</v>
      </c>
      <c r="B6" s="55" t="s">
        <v>2409</v>
      </c>
      <c r="C6" s="55" t="s">
        <v>105</v>
      </c>
      <c r="D6" s="55" t="s">
        <v>1152</v>
      </c>
      <c r="E6" s="55">
        <v>43354420233</v>
      </c>
      <c r="F6" s="55" t="s">
        <v>2403</v>
      </c>
      <c r="G6" s="57">
        <f t="shared" si="2"/>
        <v>692</v>
      </c>
      <c r="H6" s="59">
        <v>74</v>
      </c>
      <c r="I6" s="57">
        <v>85</v>
      </c>
      <c r="J6" s="57">
        <v>92</v>
      </c>
      <c r="K6" s="57">
        <v>79</v>
      </c>
      <c r="L6" s="57">
        <v>74</v>
      </c>
      <c r="M6" s="57">
        <v>74</v>
      </c>
      <c r="N6" s="57" t="s">
        <v>2410</v>
      </c>
      <c r="O6" s="57">
        <v>74</v>
      </c>
      <c r="P6" s="57">
        <v>70</v>
      </c>
      <c r="Q6" s="55">
        <v>0</v>
      </c>
      <c r="R6" s="57">
        <v>70</v>
      </c>
    </row>
    <row r="7" spans="1:18" ht="15" customHeight="1" x14ac:dyDescent="0.35">
      <c r="A7" s="57">
        <f t="shared" si="0"/>
        <v>5</v>
      </c>
      <c r="B7" s="66" t="s">
        <v>2411</v>
      </c>
      <c r="C7" s="66" t="s">
        <v>48</v>
      </c>
      <c r="D7" s="66" t="s">
        <v>1168</v>
      </c>
      <c r="E7" s="66">
        <v>43222650168</v>
      </c>
      <c r="F7" s="55" t="s">
        <v>2403</v>
      </c>
      <c r="G7" s="57">
        <f t="shared" si="2"/>
        <v>663</v>
      </c>
      <c r="H7" s="57">
        <v>0</v>
      </c>
      <c r="I7" s="57">
        <v>0</v>
      </c>
      <c r="J7" s="67">
        <v>70</v>
      </c>
      <c r="K7" s="57">
        <v>60</v>
      </c>
      <c r="L7" s="57">
        <v>92</v>
      </c>
      <c r="M7" s="57">
        <v>50</v>
      </c>
      <c r="N7" s="57">
        <v>79</v>
      </c>
      <c r="O7" s="57">
        <v>79</v>
      </c>
      <c r="P7" s="57">
        <v>63</v>
      </c>
      <c r="Q7" s="55">
        <v>85</v>
      </c>
      <c r="R7" s="57">
        <v>85</v>
      </c>
    </row>
    <row r="8" spans="1:18" ht="15" customHeight="1" x14ac:dyDescent="0.35">
      <c r="A8" s="57">
        <f t="shared" si="0"/>
        <v>6</v>
      </c>
      <c r="B8" s="55" t="s">
        <v>2412</v>
      </c>
      <c r="C8" s="55" t="s">
        <v>48</v>
      </c>
      <c r="D8" s="55" t="s">
        <v>1159</v>
      </c>
      <c r="E8" s="55">
        <v>43222651123</v>
      </c>
      <c r="F8" s="55" t="s">
        <v>2403</v>
      </c>
      <c r="G8" s="57">
        <f t="shared" si="2"/>
        <v>633</v>
      </c>
      <c r="H8" s="59">
        <v>63</v>
      </c>
      <c r="I8" s="57">
        <v>70</v>
      </c>
      <c r="J8" s="57">
        <v>79</v>
      </c>
      <c r="K8" s="57">
        <v>66</v>
      </c>
      <c r="L8" s="57">
        <v>79</v>
      </c>
      <c r="M8" s="57">
        <v>70</v>
      </c>
      <c r="N8" s="57">
        <v>66</v>
      </c>
      <c r="O8" s="57" t="s">
        <v>2413</v>
      </c>
      <c r="P8" s="57" t="s">
        <v>2408</v>
      </c>
      <c r="Q8" s="55">
        <v>66</v>
      </c>
      <c r="R8" s="55">
        <v>74</v>
      </c>
    </row>
    <row r="9" spans="1:18" ht="15" customHeight="1" x14ac:dyDescent="0.35">
      <c r="A9" s="57">
        <f t="shared" si="0"/>
        <v>7</v>
      </c>
      <c r="B9" s="55" t="s">
        <v>2414</v>
      </c>
      <c r="C9" s="55" t="s">
        <v>277</v>
      </c>
      <c r="D9" s="55" t="s">
        <v>1171</v>
      </c>
      <c r="E9" s="55">
        <v>43350780918</v>
      </c>
      <c r="F9" s="55" t="s">
        <v>2403</v>
      </c>
      <c r="G9" s="57">
        <f t="shared" si="2"/>
        <v>557</v>
      </c>
      <c r="H9" s="59">
        <v>66</v>
      </c>
      <c r="I9" s="57">
        <v>63</v>
      </c>
      <c r="J9" s="57">
        <v>74</v>
      </c>
      <c r="K9" s="57">
        <v>63</v>
      </c>
      <c r="L9" s="57">
        <v>63</v>
      </c>
      <c r="M9" s="57">
        <v>56</v>
      </c>
      <c r="N9" s="57">
        <v>54</v>
      </c>
      <c r="O9" s="57">
        <v>0</v>
      </c>
      <c r="P9" s="57" t="s">
        <v>2185</v>
      </c>
      <c r="Q9" s="55">
        <v>58</v>
      </c>
      <c r="R9" s="55">
        <v>60</v>
      </c>
    </row>
    <row r="10" spans="1:18" ht="15" customHeight="1" x14ac:dyDescent="0.35">
      <c r="A10" s="57">
        <f t="shared" si="0"/>
        <v>8</v>
      </c>
      <c r="B10" s="55" t="s">
        <v>2415</v>
      </c>
      <c r="C10" s="55" t="s">
        <v>1393</v>
      </c>
      <c r="D10" s="55" t="s">
        <v>2416</v>
      </c>
      <c r="E10" s="55">
        <v>43290321121</v>
      </c>
      <c r="F10" s="55" t="s">
        <v>2403</v>
      </c>
      <c r="G10" s="57">
        <f t="shared" si="2"/>
        <v>510</v>
      </c>
      <c r="H10" s="59">
        <v>70</v>
      </c>
      <c r="I10" s="57">
        <v>60</v>
      </c>
      <c r="J10" s="57">
        <v>0</v>
      </c>
      <c r="K10" s="57">
        <v>0</v>
      </c>
      <c r="L10" s="57">
        <v>40</v>
      </c>
      <c r="M10" s="57">
        <v>66</v>
      </c>
      <c r="N10" s="57">
        <v>74</v>
      </c>
      <c r="O10" s="57">
        <v>60</v>
      </c>
      <c r="P10" s="57">
        <v>66</v>
      </c>
      <c r="Q10" s="55">
        <v>74</v>
      </c>
      <c r="R10" s="57">
        <v>0</v>
      </c>
    </row>
    <row r="11" spans="1:18" ht="15" customHeight="1" x14ac:dyDescent="0.35">
      <c r="A11" s="57">
        <f t="shared" si="0"/>
        <v>9</v>
      </c>
      <c r="B11" s="55" t="s">
        <v>2417</v>
      </c>
      <c r="C11" s="55" t="s">
        <v>48</v>
      </c>
      <c r="D11" s="55" t="s">
        <v>1165</v>
      </c>
      <c r="E11" s="55">
        <v>43222651160</v>
      </c>
      <c r="F11" s="55" t="s">
        <v>2403</v>
      </c>
      <c r="G11" s="57">
        <f t="shared" si="2"/>
        <v>507</v>
      </c>
      <c r="H11" s="57">
        <v>0</v>
      </c>
      <c r="I11" s="59">
        <v>79</v>
      </c>
      <c r="J11" s="57">
        <v>0</v>
      </c>
      <c r="K11" s="57">
        <v>92</v>
      </c>
      <c r="L11" s="57">
        <v>85</v>
      </c>
      <c r="M11" s="57">
        <v>92</v>
      </c>
      <c r="N11" s="57">
        <v>0</v>
      </c>
      <c r="O11" s="57">
        <v>85</v>
      </c>
      <c r="P11" s="57">
        <v>74</v>
      </c>
      <c r="Q11" s="55">
        <v>0</v>
      </c>
      <c r="R11" s="57">
        <v>0</v>
      </c>
    </row>
    <row r="12" spans="1:18" ht="15" customHeight="1" x14ac:dyDescent="0.35">
      <c r="A12" s="57">
        <f t="shared" si="0"/>
        <v>10</v>
      </c>
      <c r="B12" s="55" t="s">
        <v>2418</v>
      </c>
      <c r="C12" s="55" t="s">
        <v>33</v>
      </c>
      <c r="D12" s="55" t="s">
        <v>1173</v>
      </c>
      <c r="E12" s="55">
        <v>43351380192</v>
      </c>
      <c r="F12" s="55" t="s">
        <v>2403</v>
      </c>
      <c r="G12" s="57">
        <f t="shared" si="2"/>
        <v>472</v>
      </c>
      <c r="H12" s="59">
        <v>56</v>
      </c>
      <c r="I12" s="57">
        <v>56</v>
      </c>
      <c r="J12" s="57">
        <v>60</v>
      </c>
      <c r="K12" s="57" t="s">
        <v>2419</v>
      </c>
      <c r="L12" s="57">
        <v>70</v>
      </c>
      <c r="M12" s="57">
        <v>39</v>
      </c>
      <c r="N12" s="57">
        <v>50</v>
      </c>
      <c r="O12" s="57">
        <v>56</v>
      </c>
      <c r="P12" s="57">
        <v>39</v>
      </c>
      <c r="Q12" s="55">
        <v>46</v>
      </c>
      <c r="R12" s="57" t="s">
        <v>1917</v>
      </c>
    </row>
    <row r="13" spans="1:18" ht="15" customHeight="1" x14ac:dyDescent="0.35">
      <c r="A13" s="57">
        <f t="shared" si="0"/>
        <v>11</v>
      </c>
      <c r="B13" s="55" t="s">
        <v>2420</v>
      </c>
      <c r="C13" s="55" t="s">
        <v>105</v>
      </c>
      <c r="D13" s="55" t="s">
        <v>1176</v>
      </c>
      <c r="E13" s="55">
        <v>43354170347</v>
      </c>
      <c r="F13" s="55" t="s">
        <v>2403</v>
      </c>
      <c r="G13" s="57">
        <f t="shared" si="2"/>
        <v>470</v>
      </c>
      <c r="H13" s="59" t="s">
        <v>2421</v>
      </c>
      <c r="I13" s="57">
        <v>48</v>
      </c>
      <c r="J13" s="57">
        <v>58</v>
      </c>
      <c r="K13" s="57" t="s">
        <v>2184</v>
      </c>
      <c r="L13" s="57">
        <v>44</v>
      </c>
      <c r="M13" s="57">
        <v>40</v>
      </c>
      <c r="N13" s="57">
        <v>46</v>
      </c>
      <c r="O13" s="57">
        <v>52</v>
      </c>
      <c r="P13" s="57">
        <v>56</v>
      </c>
      <c r="Q13" s="55">
        <v>63</v>
      </c>
      <c r="R13" s="57">
        <v>63</v>
      </c>
    </row>
    <row r="14" spans="1:18" ht="15" customHeight="1" x14ac:dyDescent="0.35">
      <c r="A14" s="57">
        <f t="shared" si="0"/>
        <v>12</v>
      </c>
      <c r="B14" s="55" t="s">
        <v>2422</v>
      </c>
      <c r="C14" s="55" t="s">
        <v>105</v>
      </c>
      <c r="D14" s="55" t="s">
        <v>1180</v>
      </c>
      <c r="E14" s="55">
        <v>43560061036</v>
      </c>
      <c r="F14" s="55" t="s">
        <v>2403</v>
      </c>
      <c r="G14" s="57">
        <f t="shared" si="2"/>
        <v>462</v>
      </c>
      <c r="H14" s="59">
        <v>52</v>
      </c>
      <c r="I14" s="57">
        <v>52</v>
      </c>
      <c r="J14" s="57">
        <v>48</v>
      </c>
      <c r="K14" s="57">
        <v>52</v>
      </c>
      <c r="L14" s="57" t="s">
        <v>2200</v>
      </c>
      <c r="M14" s="57" t="s">
        <v>2423</v>
      </c>
      <c r="N14" s="57">
        <v>58</v>
      </c>
      <c r="O14" s="57">
        <v>40</v>
      </c>
      <c r="P14" s="57">
        <v>50</v>
      </c>
      <c r="Q14" s="55">
        <v>54</v>
      </c>
      <c r="R14" s="57">
        <v>56</v>
      </c>
    </row>
    <row r="15" spans="1:18" ht="15" customHeight="1" x14ac:dyDescent="0.35">
      <c r="A15" s="57">
        <f t="shared" si="0"/>
        <v>13</v>
      </c>
      <c r="B15" s="55" t="s">
        <v>2424</v>
      </c>
      <c r="C15" s="55" t="s">
        <v>352</v>
      </c>
      <c r="D15" s="55" t="s">
        <v>1202</v>
      </c>
      <c r="E15" s="55">
        <v>43293300143</v>
      </c>
      <c r="F15" s="55" t="s">
        <v>2403</v>
      </c>
      <c r="G15" s="57">
        <f t="shared" si="2"/>
        <v>456</v>
      </c>
      <c r="H15" s="59">
        <v>92</v>
      </c>
      <c r="I15" s="57">
        <v>0</v>
      </c>
      <c r="J15" s="57">
        <v>0</v>
      </c>
      <c r="K15" s="57">
        <v>0</v>
      </c>
      <c r="L15" s="57">
        <v>0</v>
      </c>
      <c r="M15" s="57">
        <v>52</v>
      </c>
      <c r="N15" s="57">
        <v>63</v>
      </c>
      <c r="O15" s="57">
        <v>63</v>
      </c>
      <c r="P15" s="57">
        <v>60</v>
      </c>
      <c r="Q15" s="55">
        <v>60</v>
      </c>
      <c r="R15" s="57">
        <v>66</v>
      </c>
    </row>
    <row r="16" spans="1:18" ht="15" customHeight="1" x14ac:dyDescent="0.35">
      <c r="A16" s="57">
        <f t="shared" si="0"/>
        <v>14</v>
      </c>
      <c r="B16" s="55" t="s">
        <v>2425</v>
      </c>
      <c r="C16" s="55" t="s">
        <v>48</v>
      </c>
      <c r="D16" s="55" t="s">
        <v>1188</v>
      </c>
      <c r="E16" s="55">
        <v>43222651162</v>
      </c>
      <c r="F16" s="55" t="s">
        <v>2403</v>
      </c>
      <c r="G16" s="57">
        <f t="shared" si="2"/>
        <v>445</v>
      </c>
      <c r="H16" s="59" t="s">
        <v>1898</v>
      </c>
      <c r="I16" s="57">
        <v>39</v>
      </c>
      <c r="J16" s="57">
        <v>50</v>
      </c>
      <c r="K16" s="57" t="s">
        <v>2426</v>
      </c>
      <c r="L16" s="57">
        <v>46</v>
      </c>
      <c r="M16" s="57">
        <v>48</v>
      </c>
      <c r="N16" s="57">
        <v>48</v>
      </c>
      <c r="O16" s="57">
        <v>58</v>
      </c>
      <c r="P16" s="57">
        <v>42</v>
      </c>
      <c r="Q16" s="55">
        <v>56</v>
      </c>
      <c r="R16" s="57">
        <v>58</v>
      </c>
    </row>
    <row r="17" spans="1:18" ht="15" customHeight="1" x14ac:dyDescent="0.35">
      <c r="A17" s="57">
        <f t="shared" si="0"/>
        <v>15</v>
      </c>
      <c r="B17" s="55" t="s">
        <v>2427</v>
      </c>
      <c r="C17" s="55" t="s">
        <v>188</v>
      </c>
      <c r="D17" s="55" t="s">
        <v>1184</v>
      </c>
      <c r="E17" s="55">
        <v>52440030582</v>
      </c>
      <c r="F17" s="55" t="s">
        <v>2403</v>
      </c>
      <c r="G17" s="57">
        <f t="shared" si="2"/>
        <v>444</v>
      </c>
      <c r="H17" s="59" t="s">
        <v>2190</v>
      </c>
      <c r="I17" s="57">
        <v>44</v>
      </c>
      <c r="J17" s="57">
        <v>42</v>
      </c>
      <c r="K17" s="57">
        <v>56</v>
      </c>
      <c r="L17" s="57">
        <v>48</v>
      </c>
      <c r="M17" s="57" t="s">
        <v>2428</v>
      </c>
      <c r="N17" s="57">
        <v>56</v>
      </c>
      <c r="O17" s="57">
        <v>46</v>
      </c>
      <c r="P17" s="57">
        <v>46</v>
      </c>
      <c r="Q17" s="55">
        <v>52</v>
      </c>
      <c r="R17" s="57">
        <v>54</v>
      </c>
    </row>
    <row r="18" spans="1:18" ht="15" customHeight="1" x14ac:dyDescent="0.35">
      <c r="A18" s="57">
        <f t="shared" si="0"/>
        <v>16</v>
      </c>
      <c r="B18" s="55" t="s">
        <v>2429</v>
      </c>
      <c r="C18" s="55" t="s">
        <v>72</v>
      </c>
      <c r="D18" s="55" t="s">
        <v>1195</v>
      </c>
      <c r="E18" s="55">
        <v>43354380093</v>
      </c>
      <c r="F18" s="55" t="s">
        <v>2403</v>
      </c>
      <c r="G18" s="57">
        <f t="shared" si="2"/>
        <v>424</v>
      </c>
      <c r="H18" s="57">
        <v>0</v>
      </c>
      <c r="I18" s="59">
        <v>66</v>
      </c>
      <c r="J18" s="57">
        <v>30</v>
      </c>
      <c r="K18" s="57">
        <v>50</v>
      </c>
      <c r="L18" s="57">
        <v>66</v>
      </c>
      <c r="M18" s="57">
        <v>44</v>
      </c>
      <c r="N18" s="57">
        <v>0</v>
      </c>
      <c r="O18" s="57">
        <v>70</v>
      </c>
      <c r="P18" s="57">
        <v>28</v>
      </c>
      <c r="Q18" s="55">
        <v>70</v>
      </c>
      <c r="R18" s="57">
        <v>0</v>
      </c>
    </row>
    <row r="19" spans="1:18" ht="15" customHeight="1" x14ac:dyDescent="0.35">
      <c r="A19" s="57">
        <f t="shared" si="0"/>
        <v>17</v>
      </c>
      <c r="B19" s="55" t="s">
        <v>2430</v>
      </c>
      <c r="C19" s="55" t="s">
        <v>22</v>
      </c>
      <c r="D19" s="55" t="s">
        <v>1199</v>
      </c>
      <c r="E19" s="55">
        <v>43221630996</v>
      </c>
      <c r="F19" s="55" t="s">
        <v>2403</v>
      </c>
      <c r="G19" s="57">
        <f t="shared" si="2"/>
        <v>415</v>
      </c>
      <c r="H19" s="59">
        <v>54</v>
      </c>
      <c r="I19" s="57">
        <v>54</v>
      </c>
      <c r="J19" s="57">
        <v>39</v>
      </c>
      <c r="K19" s="57">
        <v>46</v>
      </c>
      <c r="L19" s="57" t="s">
        <v>2423</v>
      </c>
      <c r="M19" s="57">
        <v>38</v>
      </c>
      <c r="N19" s="57">
        <v>42</v>
      </c>
      <c r="O19" s="57">
        <v>44</v>
      </c>
      <c r="P19" s="57">
        <v>0</v>
      </c>
      <c r="Q19" s="55">
        <v>50</v>
      </c>
      <c r="R19" s="57">
        <v>48</v>
      </c>
    </row>
    <row r="20" spans="1:18" ht="15" customHeight="1" x14ac:dyDescent="0.35">
      <c r="A20" s="57">
        <f t="shared" si="0"/>
        <v>18</v>
      </c>
      <c r="B20" s="55" t="s">
        <v>2431</v>
      </c>
      <c r="C20" s="55" t="s">
        <v>105</v>
      </c>
      <c r="D20" s="55" t="s">
        <v>1191</v>
      </c>
      <c r="E20" s="55">
        <v>43224020071</v>
      </c>
      <c r="F20" s="55" t="s">
        <v>2403</v>
      </c>
      <c r="G20" s="57">
        <f t="shared" si="2"/>
        <v>386</v>
      </c>
      <c r="H20" s="59">
        <v>58</v>
      </c>
      <c r="I20" s="57" t="s">
        <v>2432</v>
      </c>
      <c r="J20" s="57">
        <v>44</v>
      </c>
      <c r="K20" s="57">
        <v>40</v>
      </c>
      <c r="L20" s="57">
        <v>37</v>
      </c>
      <c r="M20" s="57">
        <v>24</v>
      </c>
      <c r="N20" s="57">
        <v>60</v>
      </c>
      <c r="O20" s="57">
        <v>35</v>
      </c>
      <c r="P20" s="57">
        <v>54</v>
      </c>
      <c r="Q20" s="55" t="s">
        <v>1898</v>
      </c>
      <c r="R20" s="57">
        <v>34</v>
      </c>
    </row>
    <row r="21" spans="1:18" ht="15" customHeight="1" x14ac:dyDescent="0.35">
      <c r="A21" s="57">
        <f t="shared" si="0"/>
        <v>19</v>
      </c>
      <c r="B21" s="55" t="s">
        <v>2433</v>
      </c>
      <c r="C21" s="55" t="s">
        <v>48</v>
      </c>
      <c r="D21" s="55" t="s">
        <v>1204</v>
      </c>
      <c r="E21" s="55">
        <v>43222651173</v>
      </c>
      <c r="F21" s="55" t="s">
        <v>2403</v>
      </c>
      <c r="G21" s="57">
        <f t="shared" si="2"/>
        <v>359</v>
      </c>
      <c r="H21" s="59">
        <v>48</v>
      </c>
      <c r="I21" s="57">
        <v>37</v>
      </c>
      <c r="J21" s="57">
        <v>52</v>
      </c>
      <c r="K21" s="57">
        <v>48</v>
      </c>
      <c r="L21" s="57">
        <v>10</v>
      </c>
      <c r="M21" s="57">
        <v>28</v>
      </c>
      <c r="N21" s="57">
        <v>44</v>
      </c>
      <c r="O21" s="57">
        <v>42</v>
      </c>
      <c r="P21" s="57">
        <v>0</v>
      </c>
      <c r="Q21" s="55">
        <v>0</v>
      </c>
      <c r="R21" s="57">
        <v>50</v>
      </c>
    </row>
    <row r="22" spans="1:18" ht="15" customHeight="1" x14ac:dyDescent="0.35">
      <c r="A22" s="57">
        <f t="shared" si="0"/>
        <v>20</v>
      </c>
      <c r="B22" s="55" t="s">
        <v>2434</v>
      </c>
      <c r="C22" s="55" t="s">
        <v>48</v>
      </c>
      <c r="D22" s="55" t="s">
        <v>2435</v>
      </c>
      <c r="E22" s="55">
        <v>43222651120</v>
      </c>
      <c r="F22" s="55" t="s">
        <v>2403</v>
      </c>
      <c r="G22" s="57">
        <f t="shared" si="2"/>
        <v>346</v>
      </c>
      <c r="H22" s="59">
        <v>79</v>
      </c>
      <c r="I22" s="57">
        <v>58</v>
      </c>
      <c r="J22" s="57">
        <v>56</v>
      </c>
      <c r="K22" s="57">
        <v>58</v>
      </c>
      <c r="L22" s="57">
        <v>36</v>
      </c>
      <c r="M22" s="57">
        <v>54</v>
      </c>
      <c r="N22" s="57">
        <v>5</v>
      </c>
      <c r="O22" s="57">
        <v>0</v>
      </c>
      <c r="P22" s="57">
        <v>0</v>
      </c>
      <c r="Q22" s="55">
        <v>0</v>
      </c>
      <c r="R22" s="57">
        <v>0</v>
      </c>
    </row>
    <row r="23" spans="1:18" ht="15" customHeight="1" x14ac:dyDescent="0.35">
      <c r="A23" s="57">
        <f t="shared" si="0"/>
        <v>21</v>
      </c>
      <c r="B23" s="55" t="s">
        <v>2436</v>
      </c>
      <c r="C23" s="55" t="s">
        <v>360</v>
      </c>
      <c r="D23" s="55" t="s">
        <v>1210</v>
      </c>
      <c r="E23" s="55">
        <v>52490130160</v>
      </c>
      <c r="F23" s="55" t="s">
        <v>2403</v>
      </c>
      <c r="G23" s="57">
        <f t="shared" si="2"/>
        <v>343</v>
      </c>
      <c r="H23" s="59">
        <v>40</v>
      </c>
      <c r="I23" s="57">
        <v>35</v>
      </c>
      <c r="J23" s="57">
        <v>33</v>
      </c>
      <c r="K23" s="57">
        <v>42</v>
      </c>
      <c r="L23" s="57">
        <v>33</v>
      </c>
      <c r="M23" s="57">
        <v>35</v>
      </c>
      <c r="N23" s="57">
        <v>0</v>
      </c>
      <c r="O23" s="57">
        <v>39</v>
      </c>
      <c r="P23" s="57" t="s">
        <v>1898</v>
      </c>
      <c r="Q23" s="55">
        <v>40</v>
      </c>
      <c r="R23" s="55">
        <v>46</v>
      </c>
    </row>
    <row r="24" spans="1:18" ht="15" customHeight="1" x14ac:dyDescent="0.35">
      <c r="A24" s="57">
        <f t="shared" si="0"/>
        <v>22</v>
      </c>
      <c r="B24" s="55" t="s">
        <v>2437</v>
      </c>
      <c r="C24" s="55" t="s">
        <v>105</v>
      </c>
      <c r="D24" s="55" t="s">
        <v>1207</v>
      </c>
      <c r="E24" s="55">
        <v>43560831218</v>
      </c>
      <c r="F24" s="55" t="s">
        <v>2403</v>
      </c>
      <c r="G24" s="57">
        <f t="shared" si="2"/>
        <v>312</v>
      </c>
      <c r="H24" s="59">
        <v>37</v>
      </c>
      <c r="I24" s="57">
        <v>38</v>
      </c>
      <c r="J24" s="57">
        <v>35</v>
      </c>
      <c r="K24" s="57">
        <v>32</v>
      </c>
      <c r="L24" s="57" t="s">
        <v>2438</v>
      </c>
      <c r="M24" s="57">
        <v>27</v>
      </c>
      <c r="N24" s="57">
        <v>36</v>
      </c>
      <c r="O24" s="57" t="s">
        <v>1911</v>
      </c>
      <c r="P24" s="57">
        <v>36</v>
      </c>
      <c r="Q24" s="55">
        <v>33</v>
      </c>
      <c r="R24" s="57">
        <v>38</v>
      </c>
    </row>
    <row r="25" spans="1:18" ht="15" customHeight="1" x14ac:dyDescent="0.35">
      <c r="A25" s="57">
        <f t="shared" si="0"/>
        <v>23</v>
      </c>
      <c r="B25" s="55" t="s">
        <v>2439</v>
      </c>
      <c r="C25" s="55" t="s">
        <v>129</v>
      </c>
      <c r="D25" s="55" t="s">
        <v>1214</v>
      </c>
      <c r="E25" s="55">
        <v>43562310338</v>
      </c>
      <c r="F25" s="55" t="s">
        <v>2403</v>
      </c>
      <c r="G25" s="57">
        <f t="shared" si="2"/>
        <v>294</v>
      </c>
      <c r="H25" s="59">
        <v>30</v>
      </c>
      <c r="I25" s="57">
        <v>27</v>
      </c>
      <c r="J25" s="57">
        <v>0</v>
      </c>
      <c r="K25" s="57">
        <v>36</v>
      </c>
      <c r="L25" s="57">
        <v>25</v>
      </c>
      <c r="M25" s="57">
        <v>26</v>
      </c>
      <c r="N25" s="57">
        <v>0</v>
      </c>
      <c r="O25" s="57">
        <v>50</v>
      </c>
      <c r="P25" s="57">
        <v>48</v>
      </c>
      <c r="Q25" s="55">
        <v>0</v>
      </c>
      <c r="R25" s="57">
        <v>52</v>
      </c>
    </row>
    <row r="26" spans="1:18" ht="15" customHeight="1" x14ac:dyDescent="0.35">
      <c r="A26" s="57">
        <f t="shared" si="0"/>
        <v>24</v>
      </c>
      <c r="B26" s="55" t="s">
        <v>2440</v>
      </c>
      <c r="C26" s="55" t="s">
        <v>105</v>
      </c>
      <c r="D26" s="55" t="s">
        <v>1228</v>
      </c>
      <c r="E26" s="55">
        <v>43562151059</v>
      </c>
      <c r="F26" s="55" t="s">
        <v>2403</v>
      </c>
      <c r="G26" s="57">
        <f t="shared" si="2"/>
        <v>293</v>
      </c>
      <c r="H26" s="59">
        <v>50</v>
      </c>
      <c r="I26" s="57">
        <v>50</v>
      </c>
      <c r="J26" s="57">
        <v>36</v>
      </c>
      <c r="K26" s="57">
        <v>24</v>
      </c>
      <c r="L26" s="57">
        <v>22</v>
      </c>
      <c r="M26" s="57">
        <v>19</v>
      </c>
      <c r="N26" s="57">
        <v>0</v>
      </c>
      <c r="O26" s="57">
        <v>0</v>
      </c>
      <c r="P26" s="57">
        <v>0</v>
      </c>
      <c r="Q26" s="55">
        <v>48</v>
      </c>
      <c r="R26" s="55">
        <v>44</v>
      </c>
    </row>
    <row r="27" spans="1:18" ht="15" customHeight="1" x14ac:dyDescent="0.35">
      <c r="A27" s="57">
        <f t="shared" si="0"/>
        <v>25</v>
      </c>
      <c r="B27" s="55" t="s">
        <v>2441</v>
      </c>
      <c r="C27" s="55" t="s">
        <v>91</v>
      </c>
      <c r="D27" s="55" t="s">
        <v>2442</v>
      </c>
      <c r="E27" s="55">
        <v>43564540027</v>
      </c>
      <c r="F27" s="55" t="s">
        <v>2403</v>
      </c>
      <c r="G27" s="57">
        <f t="shared" si="2"/>
        <v>286</v>
      </c>
      <c r="H27" s="59">
        <v>60</v>
      </c>
      <c r="I27" s="57">
        <v>0</v>
      </c>
      <c r="J27" s="57">
        <v>54</v>
      </c>
      <c r="K27" s="57">
        <v>54</v>
      </c>
      <c r="L27" s="57">
        <v>0</v>
      </c>
      <c r="M27" s="57">
        <v>36</v>
      </c>
      <c r="N27" s="57">
        <v>0</v>
      </c>
      <c r="O27" s="57">
        <v>38</v>
      </c>
      <c r="P27" s="57">
        <v>44</v>
      </c>
      <c r="Q27" s="55">
        <v>0</v>
      </c>
      <c r="R27" s="57">
        <v>0</v>
      </c>
    </row>
    <row r="28" spans="1:18" ht="15" customHeight="1" x14ac:dyDescent="0.35">
      <c r="A28" s="57">
        <f t="shared" si="0"/>
        <v>26</v>
      </c>
      <c r="B28" s="55" t="s">
        <v>2443</v>
      </c>
      <c r="C28" s="55" t="s">
        <v>72</v>
      </c>
      <c r="D28" s="55" t="s">
        <v>1224</v>
      </c>
      <c r="E28" s="55">
        <v>43354380119</v>
      </c>
      <c r="F28" s="55" t="s">
        <v>2403</v>
      </c>
      <c r="G28" s="57">
        <f t="shared" si="2"/>
        <v>278</v>
      </c>
      <c r="H28" s="59">
        <v>26</v>
      </c>
      <c r="I28" s="57">
        <v>36</v>
      </c>
      <c r="J28" s="57">
        <v>29</v>
      </c>
      <c r="K28" s="57">
        <v>29</v>
      </c>
      <c r="L28" s="57">
        <v>19</v>
      </c>
      <c r="M28" s="57" t="s">
        <v>2444</v>
      </c>
      <c r="N28" s="57">
        <v>35</v>
      </c>
      <c r="O28" s="57">
        <v>29</v>
      </c>
      <c r="P28" s="57">
        <v>0</v>
      </c>
      <c r="Q28" s="55">
        <v>38</v>
      </c>
      <c r="R28" s="57">
        <v>37</v>
      </c>
    </row>
    <row r="29" spans="1:18" ht="15" customHeight="1" x14ac:dyDescent="0.35">
      <c r="A29" s="57">
        <f t="shared" si="0"/>
        <v>27</v>
      </c>
      <c r="B29" s="55" t="s">
        <v>2445</v>
      </c>
      <c r="C29" s="55" t="s">
        <v>67</v>
      </c>
      <c r="D29" s="55" t="s">
        <v>1218</v>
      </c>
      <c r="E29" s="55">
        <v>43223510356</v>
      </c>
      <c r="F29" s="55" t="s">
        <v>2403</v>
      </c>
      <c r="G29" s="57">
        <f t="shared" si="2"/>
        <v>262</v>
      </c>
      <c r="H29" s="59">
        <v>14</v>
      </c>
      <c r="I29" s="57">
        <v>42</v>
      </c>
      <c r="J29" s="57">
        <v>5</v>
      </c>
      <c r="K29" s="57">
        <v>22</v>
      </c>
      <c r="L29" s="57">
        <v>26</v>
      </c>
      <c r="M29" s="57">
        <v>37</v>
      </c>
      <c r="N29" s="57">
        <v>40</v>
      </c>
      <c r="O29" s="57">
        <v>36</v>
      </c>
      <c r="P29" s="57" t="s">
        <v>1898</v>
      </c>
      <c r="Q29" s="55">
        <v>0</v>
      </c>
      <c r="R29" s="57">
        <v>40</v>
      </c>
    </row>
    <row r="30" spans="1:18" ht="15" customHeight="1" x14ac:dyDescent="0.35">
      <c r="A30" s="57">
        <f t="shared" si="0"/>
        <v>27</v>
      </c>
      <c r="B30" s="55" t="s">
        <v>2446</v>
      </c>
      <c r="C30" s="55" t="s">
        <v>39</v>
      </c>
      <c r="D30" s="55" t="s">
        <v>1221</v>
      </c>
      <c r="E30" s="55">
        <v>43352501011</v>
      </c>
      <c r="F30" s="55" t="s">
        <v>2403</v>
      </c>
      <c r="G30" s="57">
        <f t="shared" si="2"/>
        <v>262</v>
      </c>
      <c r="H30" s="59">
        <v>44</v>
      </c>
      <c r="I30" s="57">
        <v>0</v>
      </c>
      <c r="J30" s="57">
        <v>38</v>
      </c>
      <c r="K30" s="57">
        <v>44</v>
      </c>
      <c r="L30" s="57">
        <v>31</v>
      </c>
      <c r="M30" s="57">
        <v>0</v>
      </c>
      <c r="N30" s="57">
        <v>0</v>
      </c>
      <c r="O30" s="57">
        <v>32</v>
      </c>
      <c r="P30" s="57">
        <v>37</v>
      </c>
      <c r="Q30" s="55">
        <v>0</v>
      </c>
      <c r="R30" s="57">
        <v>36</v>
      </c>
    </row>
    <row r="31" spans="1:18" ht="15" customHeight="1" x14ac:dyDescent="0.35">
      <c r="A31" s="57">
        <f t="shared" si="0"/>
        <v>29</v>
      </c>
      <c r="B31" s="55" t="s">
        <v>2447</v>
      </c>
      <c r="C31" s="55" t="s">
        <v>67</v>
      </c>
      <c r="D31" s="55" t="s">
        <v>1233</v>
      </c>
      <c r="E31" s="55">
        <v>43223510360</v>
      </c>
      <c r="F31" s="55" t="s">
        <v>2403</v>
      </c>
      <c r="G31" s="57">
        <f t="shared" si="2"/>
        <v>244</v>
      </c>
      <c r="H31" s="59">
        <v>33</v>
      </c>
      <c r="I31" s="57">
        <v>0</v>
      </c>
      <c r="J31" s="57">
        <v>14</v>
      </c>
      <c r="K31" s="57" t="s">
        <v>1942</v>
      </c>
      <c r="L31" s="57">
        <v>10</v>
      </c>
      <c r="M31" s="57">
        <v>15</v>
      </c>
      <c r="N31" s="57">
        <v>34</v>
      </c>
      <c r="O31" s="57">
        <v>28</v>
      </c>
      <c r="P31" s="57">
        <v>29</v>
      </c>
      <c r="Q31" s="55">
        <v>42</v>
      </c>
      <c r="R31" s="57">
        <v>39</v>
      </c>
    </row>
    <row r="32" spans="1:18" ht="15" customHeight="1" x14ac:dyDescent="0.35">
      <c r="A32" s="57">
        <f t="shared" si="0"/>
        <v>30</v>
      </c>
      <c r="B32" s="55" t="s">
        <v>2448</v>
      </c>
      <c r="C32" s="55" t="s">
        <v>105</v>
      </c>
      <c r="D32" s="55" t="s">
        <v>2449</v>
      </c>
      <c r="E32" s="55">
        <v>43561231027</v>
      </c>
      <c r="F32" s="55" t="s">
        <v>2403</v>
      </c>
      <c r="G32" s="57">
        <f t="shared" si="2"/>
        <v>229</v>
      </c>
      <c r="H32" s="59">
        <v>28</v>
      </c>
      <c r="I32" s="57">
        <v>34</v>
      </c>
      <c r="J32" s="57">
        <v>34</v>
      </c>
      <c r="K32" s="57">
        <v>39</v>
      </c>
      <c r="L32" s="57">
        <v>24</v>
      </c>
      <c r="M32" s="57">
        <v>31</v>
      </c>
      <c r="N32" s="57">
        <v>39</v>
      </c>
      <c r="O32" s="57">
        <v>0</v>
      </c>
      <c r="P32" s="57">
        <v>0</v>
      </c>
      <c r="Q32" s="55">
        <v>0</v>
      </c>
      <c r="R32" s="57">
        <v>0</v>
      </c>
    </row>
    <row r="33" spans="1:18" ht="15" customHeight="1" x14ac:dyDescent="0.35">
      <c r="A33" s="57">
        <f t="shared" si="0"/>
        <v>31</v>
      </c>
      <c r="B33" s="55" t="s">
        <v>2450</v>
      </c>
      <c r="C33" s="55" t="s">
        <v>67</v>
      </c>
      <c r="D33" s="55" t="s">
        <v>1236</v>
      </c>
      <c r="E33" s="55">
        <v>43223510358</v>
      </c>
      <c r="F33" s="55" t="s">
        <v>2403</v>
      </c>
      <c r="G33" s="57">
        <f t="shared" si="2"/>
        <v>228</v>
      </c>
      <c r="H33" s="59">
        <v>31</v>
      </c>
      <c r="I33" s="57">
        <v>0</v>
      </c>
      <c r="J33" s="57">
        <v>20</v>
      </c>
      <c r="K33" s="57">
        <v>21</v>
      </c>
      <c r="L33" s="57">
        <v>10</v>
      </c>
      <c r="M33" s="57">
        <v>20</v>
      </c>
      <c r="N33" s="57">
        <v>32</v>
      </c>
      <c r="O33" s="57">
        <v>26</v>
      </c>
      <c r="P33" s="57">
        <v>0</v>
      </c>
      <c r="Q33" s="55">
        <v>36</v>
      </c>
      <c r="R33" s="57">
        <v>32</v>
      </c>
    </row>
    <row r="34" spans="1:18" ht="15" customHeight="1" x14ac:dyDescent="0.35">
      <c r="A34" s="57">
        <f t="shared" si="0"/>
        <v>32</v>
      </c>
      <c r="B34" s="55" t="s">
        <v>2451</v>
      </c>
      <c r="C34" s="55" t="s">
        <v>134</v>
      </c>
      <c r="D34" s="55" t="s">
        <v>1231</v>
      </c>
      <c r="E34" s="55">
        <v>43223140914</v>
      </c>
      <c r="F34" s="55" t="s">
        <v>2403</v>
      </c>
      <c r="G34" s="57">
        <f t="shared" si="2"/>
        <v>210</v>
      </c>
      <c r="H34" s="59">
        <v>23</v>
      </c>
      <c r="I34" s="57">
        <v>23</v>
      </c>
      <c r="J34" s="57">
        <v>18</v>
      </c>
      <c r="K34" s="57">
        <v>28</v>
      </c>
      <c r="L34" s="57">
        <v>10</v>
      </c>
      <c r="M34" s="57">
        <v>18</v>
      </c>
      <c r="N34" s="57">
        <v>0</v>
      </c>
      <c r="O34" s="57">
        <v>31</v>
      </c>
      <c r="P34" s="57">
        <v>31</v>
      </c>
      <c r="Q34" s="55">
        <v>0</v>
      </c>
      <c r="R34" s="57">
        <v>28</v>
      </c>
    </row>
    <row r="35" spans="1:18" ht="15" customHeight="1" x14ac:dyDescent="0.35">
      <c r="A35" s="57">
        <f t="shared" ref="A35:A66" si="3">RANK(G35,$G$2:$G$107,0)</f>
        <v>33</v>
      </c>
      <c r="B35" s="55" t="s">
        <v>2452</v>
      </c>
      <c r="C35" s="55" t="s">
        <v>77</v>
      </c>
      <c r="D35" s="55" t="s">
        <v>2453</v>
      </c>
      <c r="E35" s="55">
        <v>43354420273</v>
      </c>
      <c r="F35" s="55" t="s">
        <v>2403</v>
      </c>
      <c r="G35" s="57">
        <f t="shared" si="2"/>
        <v>204</v>
      </c>
      <c r="H35" s="59">
        <v>5</v>
      </c>
      <c r="I35" s="57">
        <v>32</v>
      </c>
      <c r="J35" s="57">
        <v>5</v>
      </c>
      <c r="K35" s="57">
        <v>23</v>
      </c>
      <c r="L35" s="57">
        <v>23</v>
      </c>
      <c r="M35" s="57">
        <v>0</v>
      </c>
      <c r="N35" s="57">
        <v>0</v>
      </c>
      <c r="O35" s="57">
        <v>34</v>
      </c>
      <c r="P35" s="57">
        <v>38</v>
      </c>
      <c r="Q35" s="55">
        <v>44</v>
      </c>
      <c r="R35" s="57">
        <v>0</v>
      </c>
    </row>
    <row r="36" spans="1:18" ht="15" customHeight="1" x14ac:dyDescent="0.35">
      <c r="A36" s="57">
        <f t="shared" si="3"/>
        <v>34</v>
      </c>
      <c r="B36" s="55" t="s">
        <v>2454</v>
      </c>
      <c r="C36" s="55" t="s">
        <v>134</v>
      </c>
      <c r="D36" s="55" t="s">
        <v>2455</v>
      </c>
      <c r="E36" s="55">
        <v>43223140798</v>
      </c>
      <c r="F36" s="55" t="s">
        <v>2403</v>
      </c>
      <c r="G36" s="57">
        <f t="shared" ref="G36:G66" si="4">SUM(H36:R36)</f>
        <v>191</v>
      </c>
      <c r="H36" s="59">
        <v>15</v>
      </c>
      <c r="I36" s="57">
        <v>0</v>
      </c>
      <c r="J36" s="57">
        <v>0</v>
      </c>
      <c r="K36" s="57">
        <v>19</v>
      </c>
      <c r="L36" s="57">
        <v>13</v>
      </c>
      <c r="M36" s="57">
        <v>12</v>
      </c>
      <c r="N36" s="57">
        <v>37</v>
      </c>
      <c r="O36" s="57">
        <v>24</v>
      </c>
      <c r="P36" s="57">
        <v>32</v>
      </c>
      <c r="Q36" s="55">
        <v>39</v>
      </c>
      <c r="R36" s="57">
        <v>0</v>
      </c>
    </row>
    <row r="37" spans="1:18" ht="15" customHeight="1" x14ac:dyDescent="0.35">
      <c r="A37" s="57">
        <f t="shared" si="3"/>
        <v>35</v>
      </c>
      <c r="B37" s="55" t="s">
        <v>2456</v>
      </c>
      <c r="C37" s="55" t="s">
        <v>77</v>
      </c>
      <c r="D37" s="55" t="s">
        <v>2457</v>
      </c>
      <c r="E37" s="55">
        <v>43354420078</v>
      </c>
      <c r="F37" s="55" t="s">
        <v>2403</v>
      </c>
      <c r="G37" s="57">
        <f t="shared" si="4"/>
        <v>188</v>
      </c>
      <c r="H37" s="59">
        <v>20</v>
      </c>
      <c r="I37" s="57">
        <v>26</v>
      </c>
      <c r="J37" s="57">
        <v>10</v>
      </c>
      <c r="K37" s="57">
        <v>26</v>
      </c>
      <c r="L37" s="57">
        <v>27</v>
      </c>
      <c r="M37" s="57">
        <v>25</v>
      </c>
      <c r="N37" s="57">
        <v>0</v>
      </c>
      <c r="O37" s="57">
        <v>21</v>
      </c>
      <c r="P37" s="57">
        <v>33</v>
      </c>
      <c r="Q37" s="55">
        <v>0</v>
      </c>
      <c r="R37" s="57">
        <v>0</v>
      </c>
    </row>
    <row r="38" spans="1:18" ht="15" customHeight="1" x14ac:dyDescent="0.35">
      <c r="A38" s="57">
        <f t="shared" si="3"/>
        <v>36</v>
      </c>
      <c r="B38" s="55" t="s">
        <v>2458</v>
      </c>
      <c r="C38" s="55" t="s">
        <v>33</v>
      </c>
      <c r="D38" s="55" t="s">
        <v>2459</v>
      </c>
      <c r="E38" s="55">
        <v>43351381073</v>
      </c>
      <c r="F38" s="55" t="s">
        <v>2403</v>
      </c>
      <c r="G38" s="57">
        <f t="shared" si="4"/>
        <v>185</v>
      </c>
      <c r="H38" s="59">
        <v>46</v>
      </c>
      <c r="I38" s="57">
        <v>0</v>
      </c>
      <c r="J38" s="57">
        <v>40</v>
      </c>
      <c r="K38" s="57">
        <v>5</v>
      </c>
      <c r="L38" s="57">
        <v>10</v>
      </c>
      <c r="M38" s="57">
        <v>42</v>
      </c>
      <c r="N38" s="57">
        <v>0</v>
      </c>
      <c r="O38" s="57">
        <v>37</v>
      </c>
      <c r="P38" s="57">
        <v>5</v>
      </c>
      <c r="Q38" s="55">
        <v>0</v>
      </c>
      <c r="R38" s="57">
        <v>0</v>
      </c>
    </row>
    <row r="39" spans="1:18" ht="15" customHeight="1" x14ac:dyDescent="0.35">
      <c r="A39" s="57">
        <f t="shared" si="3"/>
        <v>37</v>
      </c>
      <c r="B39" s="55" t="s">
        <v>2460</v>
      </c>
      <c r="C39" s="55" t="s">
        <v>1381</v>
      </c>
      <c r="D39" s="55" t="s">
        <v>2461</v>
      </c>
      <c r="E39" s="55">
        <v>43352620126</v>
      </c>
      <c r="F39" s="55" t="s">
        <v>2403</v>
      </c>
      <c r="G39" s="57">
        <f t="shared" si="4"/>
        <v>159</v>
      </c>
      <c r="H39" s="59">
        <v>29</v>
      </c>
      <c r="I39" s="57">
        <v>0</v>
      </c>
      <c r="J39" s="57">
        <v>24</v>
      </c>
      <c r="K39" s="57">
        <v>0</v>
      </c>
      <c r="L39" s="57">
        <v>17</v>
      </c>
      <c r="M39" s="57" t="s">
        <v>1528</v>
      </c>
      <c r="N39" s="57">
        <v>0</v>
      </c>
      <c r="O39" s="57">
        <v>30</v>
      </c>
      <c r="P39" s="57">
        <v>27</v>
      </c>
      <c r="Q39" s="55">
        <v>32</v>
      </c>
      <c r="R39" s="57">
        <v>0</v>
      </c>
    </row>
    <row r="40" spans="1:18" ht="15" customHeight="1" x14ac:dyDescent="0.35">
      <c r="A40" s="57">
        <f t="shared" si="3"/>
        <v>38</v>
      </c>
      <c r="B40" s="55" t="s">
        <v>2462</v>
      </c>
      <c r="C40" s="55" t="s">
        <v>1244</v>
      </c>
      <c r="D40" s="55" t="s">
        <v>2463</v>
      </c>
      <c r="E40" s="55">
        <v>43560171093</v>
      </c>
      <c r="F40" s="55" t="s">
        <v>2403</v>
      </c>
      <c r="G40" s="57">
        <f t="shared" si="4"/>
        <v>156</v>
      </c>
      <c r="H40" s="59">
        <v>27</v>
      </c>
      <c r="I40" s="57">
        <v>29</v>
      </c>
      <c r="J40" s="57">
        <v>23</v>
      </c>
      <c r="K40" s="57">
        <v>25</v>
      </c>
      <c r="L40" s="57">
        <v>16</v>
      </c>
      <c r="M40" s="57">
        <v>14</v>
      </c>
      <c r="N40" s="57">
        <v>0</v>
      </c>
      <c r="O40" s="57">
        <v>22</v>
      </c>
      <c r="P40" s="57">
        <v>0</v>
      </c>
      <c r="Q40" s="55">
        <v>0</v>
      </c>
      <c r="R40" s="57">
        <v>0</v>
      </c>
    </row>
    <row r="41" spans="1:18" ht="15" customHeight="1" x14ac:dyDescent="0.35">
      <c r="A41" s="57">
        <f t="shared" si="3"/>
        <v>39</v>
      </c>
      <c r="B41" s="55" t="s">
        <v>2464</v>
      </c>
      <c r="C41" s="55" t="s">
        <v>835</v>
      </c>
      <c r="D41" s="55" t="s">
        <v>2465</v>
      </c>
      <c r="E41" s="55">
        <v>43350911093</v>
      </c>
      <c r="F41" s="55" t="s">
        <v>2403</v>
      </c>
      <c r="G41" s="57">
        <f t="shared" si="4"/>
        <v>149</v>
      </c>
      <c r="H41" s="57">
        <v>0</v>
      </c>
      <c r="I41" s="57">
        <v>0</v>
      </c>
      <c r="J41" s="57">
        <v>0</v>
      </c>
      <c r="K41" s="57">
        <v>70</v>
      </c>
      <c r="L41" s="57">
        <v>0</v>
      </c>
      <c r="M41" s="57">
        <v>79</v>
      </c>
      <c r="N41" s="57">
        <v>0</v>
      </c>
      <c r="O41" s="57">
        <v>0</v>
      </c>
      <c r="P41" s="57">
        <v>0</v>
      </c>
      <c r="Q41" s="55">
        <v>0</v>
      </c>
      <c r="R41" s="57">
        <v>0</v>
      </c>
    </row>
    <row r="42" spans="1:18" ht="15" customHeight="1" x14ac:dyDescent="0.35">
      <c r="A42" s="57">
        <f t="shared" si="3"/>
        <v>40</v>
      </c>
      <c r="B42" s="55" t="s">
        <v>2466</v>
      </c>
      <c r="C42" s="55" t="s">
        <v>134</v>
      </c>
      <c r="D42" s="55" t="s">
        <v>1240</v>
      </c>
      <c r="E42" s="55">
        <v>43223140401</v>
      </c>
      <c r="F42" s="55" t="s">
        <v>2403</v>
      </c>
      <c r="G42" s="57">
        <f t="shared" si="4"/>
        <v>144</v>
      </c>
      <c r="H42" s="59">
        <v>12</v>
      </c>
      <c r="I42" s="57">
        <v>18</v>
      </c>
      <c r="J42" s="57">
        <v>10</v>
      </c>
      <c r="K42" s="57">
        <v>15</v>
      </c>
      <c r="L42" s="57">
        <v>10</v>
      </c>
      <c r="M42" s="57">
        <v>10</v>
      </c>
      <c r="N42" s="57">
        <v>0</v>
      </c>
      <c r="O42" s="57">
        <v>18</v>
      </c>
      <c r="P42" s="57">
        <v>24</v>
      </c>
      <c r="Q42" s="55" t="s">
        <v>2467</v>
      </c>
      <c r="R42" s="57">
        <v>27</v>
      </c>
    </row>
    <row r="43" spans="1:18" ht="15" customHeight="1" x14ac:dyDescent="0.35">
      <c r="A43" s="57">
        <f t="shared" si="3"/>
        <v>41</v>
      </c>
      <c r="B43" s="55" t="s">
        <v>2468</v>
      </c>
      <c r="C43" s="55" t="s">
        <v>1357</v>
      </c>
      <c r="D43" s="55" t="s">
        <v>2469</v>
      </c>
      <c r="E43" s="55">
        <v>43290330898</v>
      </c>
      <c r="F43" s="55" t="s">
        <v>2403</v>
      </c>
      <c r="G43" s="57">
        <f t="shared" si="4"/>
        <v>143</v>
      </c>
      <c r="H43" s="59">
        <v>42</v>
      </c>
      <c r="I43" s="57">
        <v>0</v>
      </c>
      <c r="J43" s="57">
        <v>0</v>
      </c>
      <c r="K43" s="57">
        <v>0</v>
      </c>
      <c r="L43" s="57">
        <v>38</v>
      </c>
      <c r="M43" s="57">
        <v>32</v>
      </c>
      <c r="N43" s="57">
        <v>31</v>
      </c>
      <c r="O43" s="57">
        <v>0</v>
      </c>
      <c r="P43" s="57">
        <v>0</v>
      </c>
      <c r="Q43" s="55">
        <v>0</v>
      </c>
      <c r="R43" s="57">
        <v>0</v>
      </c>
    </row>
    <row r="44" spans="1:18" ht="15" customHeight="1" x14ac:dyDescent="0.35">
      <c r="A44" s="57">
        <f t="shared" si="3"/>
        <v>42</v>
      </c>
      <c r="B44" s="55" t="s">
        <v>2470</v>
      </c>
      <c r="C44" s="55" t="s">
        <v>43</v>
      </c>
      <c r="D44" s="55" t="s">
        <v>2471</v>
      </c>
      <c r="E44" s="55">
        <v>43223410095</v>
      </c>
      <c r="F44" s="55" t="s">
        <v>2403</v>
      </c>
      <c r="G44" s="57">
        <f t="shared" si="4"/>
        <v>139</v>
      </c>
      <c r="H44" s="57">
        <v>0</v>
      </c>
      <c r="I44" s="57">
        <v>0</v>
      </c>
      <c r="J44" s="57">
        <v>0</v>
      </c>
      <c r="K44" s="57">
        <v>0</v>
      </c>
      <c r="L44" s="59">
        <v>60</v>
      </c>
      <c r="M44" s="57">
        <v>0</v>
      </c>
      <c r="N44" s="57">
        <v>0</v>
      </c>
      <c r="O44" s="57">
        <v>0</v>
      </c>
      <c r="P44" s="57">
        <v>79</v>
      </c>
      <c r="Q44" s="55">
        <v>0</v>
      </c>
      <c r="R44" s="57">
        <v>0</v>
      </c>
    </row>
    <row r="45" spans="1:18" ht="15" customHeight="1" x14ac:dyDescent="0.35">
      <c r="A45" s="57">
        <f t="shared" si="3"/>
        <v>43</v>
      </c>
      <c r="B45" s="55" t="s">
        <v>2472</v>
      </c>
      <c r="C45" s="55" t="s">
        <v>1244</v>
      </c>
      <c r="D45" s="55" t="s">
        <v>1245</v>
      </c>
      <c r="E45" s="55">
        <v>43560170078</v>
      </c>
      <c r="F45" s="55" t="s">
        <v>2403</v>
      </c>
      <c r="G45" s="57">
        <f t="shared" si="4"/>
        <v>138</v>
      </c>
      <c r="H45" s="59">
        <v>11</v>
      </c>
      <c r="I45" s="57">
        <v>0</v>
      </c>
      <c r="J45" s="57">
        <v>10</v>
      </c>
      <c r="K45" s="57">
        <v>17</v>
      </c>
      <c r="L45" s="57">
        <v>10</v>
      </c>
      <c r="M45" s="57">
        <v>10</v>
      </c>
      <c r="N45" s="57">
        <v>0</v>
      </c>
      <c r="O45" s="57">
        <v>20</v>
      </c>
      <c r="P45" s="57">
        <v>25</v>
      </c>
      <c r="Q45" s="55">
        <v>5</v>
      </c>
      <c r="R45" s="57">
        <v>30</v>
      </c>
    </row>
    <row r="46" spans="1:18" ht="15" customHeight="1" x14ac:dyDescent="0.35">
      <c r="A46" s="57">
        <f t="shared" si="3"/>
        <v>43</v>
      </c>
      <c r="B46" s="55" t="s">
        <v>2473</v>
      </c>
      <c r="C46" s="55" t="s">
        <v>72</v>
      </c>
      <c r="D46" s="55" t="s">
        <v>1249</v>
      </c>
      <c r="E46" s="55">
        <v>43354380220</v>
      </c>
      <c r="F46" s="55" t="s">
        <v>2403</v>
      </c>
      <c r="G46" s="57">
        <f t="shared" si="4"/>
        <v>138</v>
      </c>
      <c r="H46" s="59">
        <v>10</v>
      </c>
      <c r="I46" s="57">
        <v>16</v>
      </c>
      <c r="J46" s="57">
        <v>10</v>
      </c>
      <c r="K46" s="57">
        <v>0</v>
      </c>
      <c r="L46" s="57">
        <v>10</v>
      </c>
      <c r="M46" s="57" t="s">
        <v>1528</v>
      </c>
      <c r="N46" s="57">
        <v>27</v>
      </c>
      <c r="O46" s="57">
        <v>0</v>
      </c>
      <c r="P46" s="57">
        <v>0</v>
      </c>
      <c r="Q46" s="55">
        <v>34</v>
      </c>
      <c r="R46" s="57">
        <v>31</v>
      </c>
    </row>
    <row r="47" spans="1:18" ht="15" customHeight="1" x14ac:dyDescent="0.35">
      <c r="A47" s="57">
        <f t="shared" si="3"/>
        <v>45</v>
      </c>
      <c r="B47" s="55" t="s">
        <v>2474</v>
      </c>
      <c r="C47" s="55" t="s">
        <v>67</v>
      </c>
      <c r="D47" s="55" t="s">
        <v>2475</v>
      </c>
      <c r="E47" s="55">
        <v>43223510257</v>
      </c>
      <c r="F47" s="55" t="s">
        <v>2403</v>
      </c>
      <c r="G47" s="57">
        <f t="shared" si="4"/>
        <v>133</v>
      </c>
      <c r="H47" s="59">
        <v>35</v>
      </c>
      <c r="I47" s="57">
        <v>33</v>
      </c>
      <c r="J47" s="57">
        <v>0</v>
      </c>
      <c r="K47" s="57">
        <v>35</v>
      </c>
      <c r="L47" s="57">
        <v>0</v>
      </c>
      <c r="M47" s="57">
        <v>30</v>
      </c>
      <c r="N47" s="57">
        <v>0</v>
      </c>
      <c r="O47" s="57">
        <v>0</v>
      </c>
      <c r="P47" s="57">
        <v>0</v>
      </c>
      <c r="Q47" s="55">
        <v>0</v>
      </c>
      <c r="R47" s="57">
        <v>0</v>
      </c>
    </row>
    <row r="48" spans="1:18" ht="15" customHeight="1" x14ac:dyDescent="0.35">
      <c r="A48" s="57">
        <f t="shared" si="3"/>
        <v>45</v>
      </c>
      <c r="B48" s="55" t="s">
        <v>2476</v>
      </c>
      <c r="C48" s="55" t="s">
        <v>129</v>
      </c>
      <c r="D48" s="55" t="s">
        <v>2477</v>
      </c>
      <c r="E48" s="55">
        <v>43562310395</v>
      </c>
      <c r="F48" s="55" t="s">
        <v>2403</v>
      </c>
      <c r="G48" s="57">
        <f t="shared" si="4"/>
        <v>133</v>
      </c>
      <c r="H48" s="57">
        <v>0</v>
      </c>
      <c r="I48" s="59">
        <v>30</v>
      </c>
      <c r="J48" s="57">
        <v>27</v>
      </c>
      <c r="K48" s="57">
        <v>31</v>
      </c>
      <c r="L48" s="57">
        <v>0</v>
      </c>
      <c r="M48" s="57">
        <v>22</v>
      </c>
      <c r="N48" s="57">
        <v>0</v>
      </c>
      <c r="O48" s="57">
        <v>23</v>
      </c>
      <c r="P48" s="57">
        <v>0</v>
      </c>
      <c r="Q48" s="55">
        <v>0</v>
      </c>
      <c r="R48" s="57">
        <v>0</v>
      </c>
    </row>
    <row r="49" spans="1:18" ht="15" customHeight="1" x14ac:dyDescent="0.35">
      <c r="A49" s="57">
        <f t="shared" si="3"/>
        <v>47</v>
      </c>
      <c r="B49" s="55" t="s">
        <v>2478</v>
      </c>
      <c r="C49" s="55" t="s">
        <v>67</v>
      </c>
      <c r="D49" s="55" t="s">
        <v>2479</v>
      </c>
      <c r="E49" s="55">
        <v>43223510351</v>
      </c>
      <c r="F49" s="55" t="s">
        <v>2403</v>
      </c>
      <c r="G49" s="57">
        <f t="shared" si="4"/>
        <v>125</v>
      </c>
      <c r="H49" s="59">
        <v>34</v>
      </c>
      <c r="I49" s="57">
        <v>24</v>
      </c>
      <c r="J49" s="57">
        <v>0</v>
      </c>
      <c r="K49" s="57">
        <v>34</v>
      </c>
      <c r="L49" s="57">
        <v>0</v>
      </c>
      <c r="M49" s="57">
        <v>0</v>
      </c>
      <c r="N49" s="57">
        <v>33</v>
      </c>
      <c r="O49" s="57">
        <v>0</v>
      </c>
      <c r="P49" s="57">
        <v>0</v>
      </c>
      <c r="Q49" s="55">
        <v>0</v>
      </c>
      <c r="R49" s="57">
        <v>0</v>
      </c>
    </row>
    <row r="50" spans="1:18" ht="15" customHeight="1" x14ac:dyDescent="0.35">
      <c r="A50" s="57">
        <f t="shared" si="3"/>
        <v>48</v>
      </c>
      <c r="B50" s="66" t="s">
        <v>2480</v>
      </c>
      <c r="C50" s="66" t="s">
        <v>1285</v>
      </c>
      <c r="D50" s="66" t="s">
        <v>2481</v>
      </c>
      <c r="E50" s="66">
        <v>49503490608</v>
      </c>
      <c r="F50" s="55" t="s">
        <v>2403</v>
      </c>
      <c r="G50" s="57">
        <f t="shared" si="4"/>
        <v>120</v>
      </c>
      <c r="H50" s="57">
        <v>0</v>
      </c>
      <c r="I50" s="57">
        <v>0</v>
      </c>
      <c r="J50" s="67">
        <v>31</v>
      </c>
      <c r="K50" s="57">
        <v>0</v>
      </c>
      <c r="L50" s="57">
        <v>15</v>
      </c>
      <c r="M50" s="57">
        <v>10</v>
      </c>
      <c r="N50" s="57">
        <v>0</v>
      </c>
      <c r="O50" s="57">
        <v>33</v>
      </c>
      <c r="P50" s="57">
        <v>0</v>
      </c>
      <c r="Q50" s="55">
        <v>31</v>
      </c>
      <c r="R50" s="57">
        <v>0</v>
      </c>
    </row>
    <row r="51" spans="1:18" ht="15" customHeight="1" x14ac:dyDescent="0.35">
      <c r="A51" s="57">
        <f t="shared" si="3"/>
        <v>49</v>
      </c>
      <c r="B51" s="55" t="s">
        <v>2482</v>
      </c>
      <c r="C51" s="55" t="s">
        <v>77</v>
      </c>
      <c r="D51" s="55" t="s">
        <v>2483</v>
      </c>
      <c r="E51" s="55">
        <v>43354420274</v>
      </c>
      <c r="F51" s="55" t="s">
        <v>2403</v>
      </c>
      <c r="G51" s="57">
        <f t="shared" si="4"/>
        <v>119</v>
      </c>
      <c r="H51" s="59">
        <v>24</v>
      </c>
      <c r="I51" s="57">
        <v>31</v>
      </c>
      <c r="J51" s="57">
        <v>26</v>
      </c>
      <c r="K51" s="57">
        <v>27</v>
      </c>
      <c r="L51" s="57">
        <v>11</v>
      </c>
      <c r="M51" s="57">
        <v>0</v>
      </c>
      <c r="N51" s="57">
        <v>0</v>
      </c>
      <c r="O51" s="57">
        <v>0</v>
      </c>
      <c r="P51" s="57">
        <v>0</v>
      </c>
      <c r="Q51" s="55">
        <v>0</v>
      </c>
      <c r="R51" s="57">
        <v>0</v>
      </c>
    </row>
    <row r="52" spans="1:18" ht="15" customHeight="1" x14ac:dyDescent="0.35">
      <c r="A52" s="57">
        <f t="shared" si="3"/>
        <v>50</v>
      </c>
      <c r="B52" s="66" t="s">
        <v>2484</v>
      </c>
      <c r="C52" s="66" t="s">
        <v>2485</v>
      </c>
      <c r="D52" s="66" t="s">
        <v>2486</v>
      </c>
      <c r="E52" s="66">
        <v>52722910147</v>
      </c>
      <c r="F52" s="55" t="s">
        <v>2403</v>
      </c>
      <c r="G52" s="57">
        <f t="shared" si="4"/>
        <v>115</v>
      </c>
      <c r="H52" s="57">
        <v>0</v>
      </c>
      <c r="I52" s="57">
        <v>0</v>
      </c>
      <c r="J52" s="67">
        <v>63</v>
      </c>
      <c r="K52" s="57">
        <v>0</v>
      </c>
      <c r="L52" s="57">
        <v>52</v>
      </c>
      <c r="M52" s="57">
        <v>0</v>
      </c>
      <c r="N52" s="57">
        <v>0</v>
      </c>
      <c r="O52" s="57">
        <v>0</v>
      </c>
      <c r="P52" s="57">
        <v>0</v>
      </c>
      <c r="Q52" s="55">
        <v>0</v>
      </c>
      <c r="R52" s="57">
        <v>0</v>
      </c>
    </row>
    <row r="53" spans="1:18" ht="15" customHeight="1" x14ac:dyDescent="0.35">
      <c r="A53" s="57">
        <f t="shared" si="3"/>
        <v>51</v>
      </c>
      <c r="B53" s="66" t="s">
        <v>2487</v>
      </c>
      <c r="C53" s="66" t="s">
        <v>1381</v>
      </c>
      <c r="D53" s="66" t="s">
        <v>2488</v>
      </c>
      <c r="E53" s="66">
        <v>43352621061</v>
      </c>
      <c r="F53" s="55" t="s">
        <v>2403</v>
      </c>
      <c r="G53" s="57">
        <f t="shared" si="4"/>
        <v>112</v>
      </c>
      <c r="H53" s="57">
        <v>0</v>
      </c>
      <c r="I53" s="57">
        <v>0</v>
      </c>
      <c r="J53" s="67">
        <v>28</v>
      </c>
      <c r="K53" s="57">
        <v>30</v>
      </c>
      <c r="L53" s="57">
        <v>0</v>
      </c>
      <c r="M53" s="57">
        <v>17</v>
      </c>
      <c r="N53" s="57">
        <v>0</v>
      </c>
      <c r="O53" s="57">
        <v>0</v>
      </c>
      <c r="P53" s="57">
        <v>0</v>
      </c>
      <c r="Q53" s="55">
        <v>37</v>
      </c>
      <c r="R53" s="57">
        <v>0</v>
      </c>
    </row>
    <row r="54" spans="1:18" ht="15" customHeight="1" x14ac:dyDescent="0.35">
      <c r="A54" s="57">
        <f t="shared" si="3"/>
        <v>51</v>
      </c>
      <c r="B54" s="55" t="s">
        <v>2489</v>
      </c>
      <c r="C54" s="55" t="s">
        <v>48</v>
      </c>
      <c r="D54" s="55" t="s">
        <v>1253</v>
      </c>
      <c r="E54" s="55">
        <v>43222651143</v>
      </c>
      <c r="F54" s="55" t="s">
        <v>2403</v>
      </c>
      <c r="G54" s="57">
        <f t="shared" si="4"/>
        <v>112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38</v>
      </c>
      <c r="O54" s="57">
        <v>27</v>
      </c>
      <c r="P54" s="57">
        <v>5</v>
      </c>
      <c r="Q54" s="55">
        <v>0</v>
      </c>
      <c r="R54" s="57">
        <v>42</v>
      </c>
    </row>
    <row r="55" spans="1:18" ht="15" customHeight="1" x14ac:dyDescent="0.35">
      <c r="A55" s="57">
        <f t="shared" si="3"/>
        <v>53</v>
      </c>
      <c r="B55" s="55" t="s">
        <v>2490</v>
      </c>
      <c r="C55" s="55" t="s">
        <v>207</v>
      </c>
      <c r="D55" s="55" t="s">
        <v>2491</v>
      </c>
      <c r="E55" s="55">
        <v>43223530115</v>
      </c>
      <c r="F55" s="55" t="s">
        <v>2403</v>
      </c>
      <c r="G55" s="57">
        <f t="shared" si="4"/>
        <v>109</v>
      </c>
      <c r="H55" s="59">
        <v>38</v>
      </c>
      <c r="I55" s="57">
        <v>5</v>
      </c>
      <c r="J55" s="57">
        <v>37</v>
      </c>
      <c r="K55" s="57">
        <v>0</v>
      </c>
      <c r="L55" s="57">
        <v>29</v>
      </c>
      <c r="M55" s="57">
        <v>0</v>
      </c>
      <c r="N55" s="57">
        <v>0</v>
      </c>
      <c r="O55" s="57">
        <v>0</v>
      </c>
      <c r="P55" s="57">
        <v>0</v>
      </c>
      <c r="Q55" s="55">
        <v>0</v>
      </c>
      <c r="R55" s="57">
        <v>0</v>
      </c>
    </row>
    <row r="56" spans="1:18" ht="15" customHeight="1" x14ac:dyDescent="0.35">
      <c r="A56" s="57">
        <f t="shared" si="3"/>
        <v>54</v>
      </c>
      <c r="B56" s="55" t="s">
        <v>2492</v>
      </c>
      <c r="C56" s="55" t="s">
        <v>243</v>
      </c>
      <c r="D56" s="55" t="s">
        <v>1260</v>
      </c>
      <c r="E56" s="55">
        <v>43560831323</v>
      </c>
      <c r="F56" s="55" t="s">
        <v>2403</v>
      </c>
      <c r="G56" s="57">
        <f t="shared" si="4"/>
        <v>108</v>
      </c>
      <c r="H56" s="59">
        <v>10</v>
      </c>
      <c r="I56" s="57">
        <v>19</v>
      </c>
      <c r="J56" s="57">
        <v>10</v>
      </c>
      <c r="K56" s="57">
        <v>0</v>
      </c>
      <c r="L56" s="57">
        <v>0</v>
      </c>
      <c r="M56" s="57">
        <v>10</v>
      </c>
      <c r="N56" s="57">
        <v>0</v>
      </c>
      <c r="O56" s="57">
        <v>0</v>
      </c>
      <c r="P56" s="57">
        <v>0</v>
      </c>
      <c r="Q56" s="55">
        <v>30</v>
      </c>
      <c r="R56" s="57">
        <v>29</v>
      </c>
    </row>
    <row r="57" spans="1:18" ht="15" customHeight="1" x14ac:dyDescent="0.35">
      <c r="A57" s="57">
        <f t="shared" si="3"/>
        <v>55</v>
      </c>
      <c r="B57" s="55" t="s">
        <v>2493</v>
      </c>
      <c r="C57" s="55" t="s">
        <v>1974</v>
      </c>
      <c r="D57" s="55" t="s">
        <v>2494</v>
      </c>
      <c r="E57" s="55">
        <v>52492880027</v>
      </c>
      <c r="F57" s="55" t="s">
        <v>2403</v>
      </c>
      <c r="G57" s="57">
        <f t="shared" si="4"/>
        <v>102</v>
      </c>
      <c r="H57" s="57">
        <v>0</v>
      </c>
      <c r="I57" s="57">
        <v>0</v>
      </c>
      <c r="J57" s="57">
        <v>0</v>
      </c>
      <c r="K57" s="57">
        <v>0</v>
      </c>
      <c r="L57" s="59">
        <v>54</v>
      </c>
      <c r="M57" s="57">
        <v>0</v>
      </c>
      <c r="N57" s="57">
        <v>0</v>
      </c>
      <c r="O57" s="57">
        <v>48</v>
      </c>
      <c r="P57" s="57">
        <v>0</v>
      </c>
      <c r="Q57" s="55">
        <v>0</v>
      </c>
      <c r="R57" s="57">
        <v>0</v>
      </c>
    </row>
    <row r="58" spans="1:18" ht="15" customHeight="1" x14ac:dyDescent="0.35">
      <c r="A58" s="57">
        <f t="shared" si="3"/>
        <v>56</v>
      </c>
      <c r="B58" s="55" t="s">
        <v>2495</v>
      </c>
      <c r="C58" s="55" t="s">
        <v>1285</v>
      </c>
      <c r="D58" s="55" t="s">
        <v>2496</v>
      </c>
      <c r="E58" s="55">
        <v>49503490310</v>
      </c>
      <c r="F58" s="55" t="s">
        <v>2403</v>
      </c>
      <c r="G58" s="57">
        <f t="shared" si="4"/>
        <v>96</v>
      </c>
      <c r="H58" s="57">
        <v>0</v>
      </c>
      <c r="I58" s="57">
        <v>0</v>
      </c>
      <c r="J58" s="57">
        <v>0</v>
      </c>
      <c r="K58" s="57">
        <v>0</v>
      </c>
      <c r="L58" s="59">
        <v>56</v>
      </c>
      <c r="M58" s="57">
        <v>0</v>
      </c>
      <c r="N58" s="57">
        <v>0</v>
      </c>
      <c r="O58" s="57">
        <v>0</v>
      </c>
      <c r="P58" s="57">
        <v>40</v>
      </c>
      <c r="Q58" s="55">
        <v>0</v>
      </c>
      <c r="R58" s="57">
        <v>0</v>
      </c>
    </row>
    <row r="59" spans="1:18" ht="15" customHeight="1" x14ac:dyDescent="0.35">
      <c r="A59" s="57">
        <f t="shared" si="3"/>
        <v>57</v>
      </c>
      <c r="B59" s="66" t="s">
        <v>2497</v>
      </c>
      <c r="C59" s="66" t="s">
        <v>1301</v>
      </c>
      <c r="D59" s="66" t="s">
        <v>2498</v>
      </c>
      <c r="E59" s="66">
        <v>52532750741</v>
      </c>
      <c r="F59" s="55" t="s">
        <v>2403</v>
      </c>
      <c r="G59" s="57">
        <f t="shared" si="4"/>
        <v>95</v>
      </c>
      <c r="H59" s="57">
        <v>0</v>
      </c>
      <c r="I59" s="57">
        <v>0</v>
      </c>
      <c r="J59" s="67">
        <v>32</v>
      </c>
      <c r="K59" s="57">
        <v>33</v>
      </c>
      <c r="L59" s="57">
        <v>30</v>
      </c>
      <c r="M59" s="57">
        <v>0</v>
      </c>
      <c r="N59" s="57">
        <v>0</v>
      </c>
      <c r="O59" s="57">
        <v>0</v>
      </c>
      <c r="P59" s="57">
        <v>0</v>
      </c>
      <c r="Q59" s="55">
        <v>0</v>
      </c>
      <c r="R59" s="57">
        <v>0</v>
      </c>
    </row>
    <row r="60" spans="1:18" ht="15" customHeight="1" x14ac:dyDescent="0.35">
      <c r="A60" s="57">
        <f t="shared" si="3"/>
        <v>58</v>
      </c>
      <c r="B60" s="55" t="s">
        <v>2499</v>
      </c>
      <c r="C60" s="55" t="s">
        <v>184</v>
      </c>
      <c r="D60" s="55" t="s">
        <v>2500</v>
      </c>
      <c r="E60" s="55">
        <v>43222841150</v>
      </c>
      <c r="F60" s="55" t="s">
        <v>2403</v>
      </c>
      <c r="G60" s="57">
        <f t="shared" si="4"/>
        <v>90</v>
      </c>
      <c r="H60" s="59">
        <v>10</v>
      </c>
      <c r="I60" s="57">
        <v>5</v>
      </c>
      <c r="J60" s="57">
        <v>10</v>
      </c>
      <c r="K60" s="57">
        <v>0</v>
      </c>
      <c r="L60" s="57">
        <v>10</v>
      </c>
      <c r="M60" s="57">
        <v>10</v>
      </c>
      <c r="N60" s="57">
        <v>0</v>
      </c>
      <c r="O60" s="57">
        <v>19</v>
      </c>
      <c r="P60" s="57">
        <v>26</v>
      </c>
      <c r="Q60" s="55">
        <v>0</v>
      </c>
      <c r="R60" s="57">
        <v>0</v>
      </c>
    </row>
    <row r="61" spans="1:18" ht="15" customHeight="1" x14ac:dyDescent="0.35">
      <c r="A61" s="57">
        <f t="shared" si="3"/>
        <v>59</v>
      </c>
      <c r="B61" s="55" t="s">
        <v>2501</v>
      </c>
      <c r="C61" s="55" t="s">
        <v>134</v>
      </c>
      <c r="D61" s="55" t="s">
        <v>2502</v>
      </c>
      <c r="E61" s="55">
        <v>43223140902</v>
      </c>
      <c r="F61" s="55" t="s">
        <v>2403</v>
      </c>
      <c r="G61" s="57">
        <f t="shared" si="4"/>
        <v>87</v>
      </c>
      <c r="H61" s="59">
        <v>21</v>
      </c>
      <c r="I61" s="57">
        <v>0</v>
      </c>
      <c r="J61" s="57">
        <v>25</v>
      </c>
      <c r="K61" s="57">
        <v>0</v>
      </c>
      <c r="L61" s="57">
        <v>18</v>
      </c>
      <c r="M61" s="57">
        <v>23</v>
      </c>
      <c r="N61" s="57">
        <v>0</v>
      </c>
      <c r="O61" s="57">
        <v>0</v>
      </c>
      <c r="P61" s="57">
        <v>0</v>
      </c>
      <c r="Q61" s="55">
        <v>0</v>
      </c>
      <c r="R61" s="57">
        <v>0</v>
      </c>
    </row>
    <row r="62" spans="1:18" ht="15" customHeight="1" x14ac:dyDescent="0.35">
      <c r="A62" s="57">
        <f t="shared" si="3"/>
        <v>60</v>
      </c>
      <c r="B62" s="66" t="s">
        <v>2503</v>
      </c>
      <c r="C62" s="66" t="s">
        <v>1285</v>
      </c>
      <c r="D62" s="66" t="s">
        <v>2504</v>
      </c>
      <c r="E62" s="66">
        <v>49503490781</v>
      </c>
      <c r="F62" s="55" t="s">
        <v>2403</v>
      </c>
      <c r="G62" s="57">
        <f t="shared" si="4"/>
        <v>85</v>
      </c>
      <c r="H62" s="57">
        <v>0</v>
      </c>
      <c r="I62" s="57">
        <v>0</v>
      </c>
      <c r="J62" s="67">
        <v>46</v>
      </c>
      <c r="K62" s="57">
        <v>0</v>
      </c>
      <c r="L62" s="57">
        <v>39</v>
      </c>
      <c r="M62" s="57">
        <v>0</v>
      </c>
      <c r="N62" s="57">
        <v>0</v>
      </c>
      <c r="O62" s="57">
        <v>0</v>
      </c>
      <c r="P62" s="57">
        <v>0</v>
      </c>
      <c r="Q62" s="55">
        <v>0</v>
      </c>
      <c r="R62" s="57">
        <v>0</v>
      </c>
    </row>
    <row r="63" spans="1:18" ht="15" customHeight="1" x14ac:dyDescent="0.35">
      <c r="A63" s="57">
        <f t="shared" si="3"/>
        <v>61</v>
      </c>
      <c r="B63" s="55" t="s">
        <v>2505</v>
      </c>
      <c r="C63" s="55" t="s">
        <v>134</v>
      </c>
      <c r="D63" s="55" t="s">
        <v>2506</v>
      </c>
      <c r="E63" s="55">
        <v>43223140850</v>
      </c>
      <c r="F63" s="55" t="s">
        <v>2403</v>
      </c>
      <c r="G63" s="57">
        <f t="shared" si="4"/>
        <v>83</v>
      </c>
      <c r="H63" s="59">
        <v>25</v>
      </c>
      <c r="I63" s="57">
        <v>22</v>
      </c>
      <c r="J63" s="57">
        <v>21</v>
      </c>
      <c r="K63" s="57">
        <v>5</v>
      </c>
      <c r="L63" s="57">
        <v>0</v>
      </c>
      <c r="M63" s="57">
        <v>10</v>
      </c>
      <c r="N63" s="57">
        <v>0</v>
      </c>
      <c r="O63" s="57">
        <v>0</v>
      </c>
      <c r="P63" s="57">
        <v>0</v>
      </c>
      <c r="Q63" s="55">
        <v>0</v>
      </c>
      <c r="R63" s="57">
        <v>0</v>
      </c>
    </row>
    <row r="64" spans="1:18" ht="15" customHeight="1" x14ac:dyDescent="0.35">
      <c r="A64" s="57">
        <f t="shared" si="3"/>
        <v>62</v>
      </c>
      <c r="B64" s="55" t="s">
        <v>2507</v>
      </c>
      <c r="C64" s="55" t="s">
        <v>180</v>
      </c>
      <c r="D64" s="55" t="s">
        <v>2508</v>
      </c>
      <c r="E64" s="55">
        <v>43352761099</v>
      </c>
      <c r="F64" s="55" t="s">
        <v>2403</v>
      </c>
      <c r="G64" s="57">
        <f t="shared" si="4"/>
        <v>80</v>
      </c>
      <c r="H64" s="57">
        <v>0</v>
      </c>
      <c r="I64" s="59">
        <v>17</v>
      </c>
      <c r="J64" s="57">
        <v>0</v>
      </c>
      <c r="K64" s="57">
        <v>18</v>
      </c>
      <c r="L64" s="57">
        <v>10</v>
      </c>
      <c r="M64" s="57">
        <v>0</v>
      </c>
      <c r="N64" s="57">
        <v>0</v>
      </c>
      <c r="O64" s="57">
        <v>0</v>
      </c>
      <c r="P64" s="57">
        <v>0</v>
      </c>
      <c r="Q64" s="55">
        <v>35</v>
      </c>
      <c r="R64" s="57">
        <v>0</v>
      </c>
    </row>
    <row r="65" spans="1:18" ht="15" customHeight="1" x14ac:dyDescent="0.35">
      <c r="A65" s="57">
        <f t="shared" si="3"/>
        <v>63</v>
      </c>
      <c r="B65" s="55" t="s">
        <v>2509</v>
      </c>
      <c r="C65" s="55" t="s">
        <v>180</v>
      </c>
      <c r="D65" s="55" t="s">
        <v>2510</v>
      </c>
      <c r="E65" s="55">
        <v>43352761092</v>
      </c>
      <c r="F65" s="55" t="s">
        <v>2403</v>
      </c>
      <c r="G65" s="57">
        <f t="shared" si="4"/>
        <v>73</v>
      </c>
      <c r="H65" s="57">
        <v>0</v>
      </c>
      <c r="I65" s="59">
        <v>14</v>
      </c>
      <c r="J65" s="57">
        <v>10</v>
      </c>
      <c r="K65" s="57">
        <v>10</v>
      </c>
      <c r="L65" s="57">
        <v>10</v>
      </c>
      <c r="M65" s="57">
        <v>0</v>
      </c>
      <c r="N65" s="57">
        <v>0</v>
      </c>
      <c r="O65" s="57">
        <v>0</v>
      </c>
      <c r="P65" s="57">
        <v>0</v>
      </c>
      <c r="Q65" s="55">
        <v>29</v>
      </c>
      <c r="R65" s="57">
        <v>0</v>
      </c>
    </row>
    <row r="66" spans="1:18" ht="15" customHeight="1" x14ac:dyDescent="0.35">
      <c r="A66" s="57">
        <f t="shared" si="3"/>
        <v>64</v>
      </c>
      <c r="B66" s="55" t="s">
        <v>2511</v>
      </c>
      <c r="C66" s="55" t="s">
        <v>1277</v>
      </c>
      <c r="D66" s="55" t="s">
        <v>2512</v>
      </c>
      <c r="E66" s="55">
        <v>49505160315</v>
      </c>
      <c r="F66" s="55" t="s">
        <v>2403</v>
      </c>
      <c r="G66" s="57">
        <f t="shared" si="4"/>
        <v>70</v>
      </c>
      <c r="H66" s="57">
        <v>0</v>
      </c>
      <c r="I66" s="57">
        <v>0</v>
      </c>
      <c r="J66" s="57">
        <v>0</v>
      </c>
      <c r="K66" s="57">
        <v>0</v>
      </c>
      <c r="L66" s="59">
        <v>35</v>
      </c>
      <c r="M66" s="57">
        <v>0</v>
      </c>
      <c r="N66" s="57">
        <v>0</v>
      </c>
      <c r="O66" s="57">
        <v>0</v>
      </c>
      <c r="P66" s="57">
        <v>35</v>
      </c>
      <c r="Q66" s="55">
        <v>0</v>
      </c>
      <c r="R66" s="57">
        <v>0</v>
      </c>
    </row>
    <row r="67" spans="1:18" ht="15" customHeight="1" x14ac:dyDescent="0.35">
      <c r="A67" s="57">
        <f t="shared" ref="A67:A98" si="5">RANK(G67,$G$2:$G$107,0)</f>
        <v>65</v>
      </c>
      <c r="B67" s="55" t="s">
        <v>2513</v>
      </c>
      <c r="C67" s="55" t="s">
        <v>2342</v>
      </c>
      <c r="D67" s="55" t="s">
        <v>2514</v>
      </c>
      <c r="E67" s="55">
        <v>43220711029</v>
      </c>
      <c r="F67" s="55" t="s">
        <v>2403</v>
      </c>
      <c r="G67" s="57">
        <f t="shared" ref="G67:G98" si="6">SUM(H67:R67)</f>
        <v>69</v>
      </c>
      <c r="H67" s="59">
        <v>13</v>
      </c>
      <c r="I67" s="57">
        <v>21</v>
      </c>
      <c r="J67" s="57">
        <v>0</v>
      </c>
      <c r="K67" s="57">
        <v>10</v>
      </c>
      <c r="L67" s="57">
        <v>10</v>
      </c>
      <c r="M67" s="57">
        <v>10</v>
      </c>
      <c r="N67" s="57">
        <v>5</v>
      </c>
      <c r="O67" s="57">
        <v>0</v>
      </c>
      <c r="P67" s="57">
        <v>0</v>
      </c>
      <c r="Q67" s="55">
        <v>0</v>
      </c>
      <c r="R67" s="57">
        <v>0</v>
      </c>
    </row>
    <row r="68" spans="1:18" ht="15" customHeight="1" x14ac:dyDescent="0.35">
      <c r="A68" s="57">
        <f t="shared" si="5"/>
        <v>66</v>
      </c>
      <c r="B68" s="55" t="s">
        <v>2515</v>
      </c>
      <c r="C68" s="55" t="s">
        <v>72</v>
      </c>
      <c r="D68" s="55" t="s">
        <v>2516</v>
      </c>
      <c r="E68" s="55">
        <v>43354380226</v>
      </c>
      <c r="F68" s="55" t="s">
        <v>2403</v>
      </c>
      <c r="G68" s="57">
        <f t="shared" si="6"/>
        <v>62</v>
      </c>
      <c r="H68" s="59">
        <v>16</v>
      </c>
      <c r="I68" s="57">
        <v>25</v>
      </c>
      <c r="J68" s="57">
        <v>16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5">
        <v>5</v>
      </c>
      <c r="R68" s="57">
        <v>0</v>
      </c>
    </row>
    <row r="69" spans="1:18" ht="15" customHeight="1" x14ac:dyDescent="0.35">
      <c r="A69" s="57">
        <f t="shared" si="5"/>
        <v>67</v>
      </c>
      <c r="B69" s="55" t="s">
        <v>2517</v>
      </c>
      <c r="C69" s="55" t="s">
        <v>2518</v>
      </c>
      <c r="D69" s="55" t="s">
        <v>2519</v>
      </c>
      <c r="E69" s="55">
        <v>49140980377</v>
      </c>
      <c r="F69" s="55" t="s">
        <v>2403</v>
      </c>
      <c r="G69" s="57">
        <f t="shared" si="6"/>
        <v>58</v>
      </c>
      <c r="H69" s="57">
        <v>0</v>
      </c>
      <c r="I69" s="57">
        <v>0</v>
      </c>
      <c r="J69" s="57">
        <v>0</v>
      </c>
      <c r="K69" s="57">
        <v>0</v>
      </c>
      <c r="L69" s="59">
        <v>58</v>
      </c>
      <c r="M69" s="57">
        <v>0</v>
      </c>
      <c r="N69" s="57">
        <v>0</v>
      </c>
      <c r="O69" s="57">
        <v>0</v>
      </c>
      <c r="P69" s="57">
        <v>0</v>
      </c>
      <c r="Q69" s="55">
        <v>0</v>
      </c>
      <c r="R69" s="57">
        <v>0</v>
      </c>
    </row>
    <row r="70" spans="1:18" ht="15" customHeight="1" x14ac:dyDescent="0.35">
      <c r="A70" s="57">
        <f t="shared" si="5"/>
        <v>68</v>
      </c>
      <c r="B70" s="55" t="s">
        <v>2520</v>
      </c>
      <c r="C70" s="55" t="s">
        <v>2280</v>
      </c>
      <c r="D70" s="55" t="s">
        <v>2521</v>
      </c>
      <c r="E70" s="55">
        <v>48913330103</v>
      </c>
      <c r="F70" s="55" t="s">
        <v>2403</v>
      </c>
      <c r="G70" s="57">
        <f t="shared" si="6"/>
        <v>52</v>
      </c>
      <c r="H70" s="57">
        <v>0</v>
      </c>
      <c r="I70" s="59">
        <v>40</v>
      </c>
      <c r="J70" s="57">
        <v>0</v>
      </c>
      <c r="K70" s="57">
        <v>0</v>
      </c>
      <c r="L70" s="57">
        <v>12</v>
      </c>
      <c r="M70" s="57">
        <v>0</v>
      </c>
      <c r="N70" s="57">
        <v>0</v>
      </c>
      <c r="O70" s="57">
        <v>0</v>
      </c>
      <c r="P70" s="57">
        <v>0</v>
      </c>
      <c r="Q70" s="55">
        <v>0</v>
      </c>
      <c r="R70" s="57">
        <v>0</v>
      </c>
    </row>
    <row r="71" spans="1:18" ht="15" customHeight="1" x14ac:dyDescent="0.35">
      <c r="A71" s="57">
        <f t="shared" si="5"/>
        <v>68</v>
      </c>
      <c r="B71" s="55" t="s">
        <v>2522</v>
      </c>
      <c r="C71" s="55" t="s">
        <v>194</v>
      </c>
      <c r="D71" s="55" t="s">
        <v>2523</v>
      </c>
      <c r="E71" s="55">
        <v>43294330053</v>
      </c>
      <c r="F71" s="55" t="s">
        <v>2403</v>
      </c>
      <c r="G71" s="57">
        <f t="shared" si="6"/>
        <v>52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52</v>
      </c>
      <c r="O71" s="57">
        <v>0</v>
      </c>
      <c r="P71" s="57">
        <v>0</v>
      </c>
      <c r="Q71" s="55">
        <v>0</v>
      </c>
      <c r="R71" s="57">
        <v>0</v>
      </c>
    </row>
    <row r="72" spans="1:18" ht="15" customHeight="1" x14ac:dyDescent="0.35">
      <c r="A72" s="57">
        <f t="shared" si="5"/>
        <v>70</v>
      </c>
      <c r="B72" s="55" t="s">
        <v>2524</v>
      </c>
      <c r="C72" s="55" t="s">
        <v>974</v>
      </c>
      <c r="D72" s="55" t="s">
        <v>2525</v>
      </c>
      <c r="E72" s="55">
        <v>43222001043</v>
      </c>
      <c r="F72" s="55" t="s">
        <v>2403</v>
      </c>
      <c r="G72" s="57">
        <f t="shared" si="6"/>
        <v>51</v>
      </c>
      <c r="H72" s="57">
        <v>0</v>
      </c>
      <c r="I72" s="59">
        <v>20</v>
      </c>
      <c r="J72" s="57">
        <v>15</v>
      </c>
      <c r="K72" s="57">
        <v>16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5">
        <v>0</v>
      </c>
      <c r="R72" s="57">
        <v>0</v>
      </c>
    </row>
    <row r="73" spans="1:18" ht="15" customHeight="1" x14ac:dyDescent="0.35">
      <c r="A73" s="57">
        <f t="shared" si="5"/>
        <v>71</v>
      </c>
      <c r="B73" s="55" t="s">
        <v>2526</v>
      </c>
      <c r="C73" s="55" t="s">
        <v>2527</v>
      </c>
      <c r="D73" s="55" t="s">
        <v>2528</v>
      </c>
      <c r="E73" s="55">
        <v>43353440167</v>
      </c>
      <c r="F73" s="55" t="s">
        <v>2403</v>
      </c>
      <c r="G73" s="57">
        <f t="shared" si="6"/>
        <v>50</v>
      </c>
      <c r="H73" s="57">
        <v>0</v>
      </c>
      <c r="I73" s="59">
        <v>28</v>
      </c>
      <c r="J73" s="57">
        <v>22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5">
        <v>0</v>
      </c>
      <c r="R73" s="57">
        <v>0</v>
      </c>
    </row>
    <row r="74" spans="1:18" ht="15" customHeight="1" x14ac:dyDescent="0.35">
      <c r="A74" s="57">
        <f t="shared" si="5"/>
        <v>71</v>
      </c>
      <c r="B74" s="55" t="s">
        <v>2529</v>
      </c>
      <c r="C74" s="55" t="s">
        <v>134</v>
      </c>
      <c r="D74" s="55" t="s">
        <v>2530</v>
      </c>
      <c r="E74" s="55">
        <v>43223140154</v>
      </c>
      <c r="F74" s="55" t="s">
        <v>2403</v>
      </c>
      <c r="G74" s="57">
        <f t="shared" si="6"/>
        <v>50</v>
      </c>
      <c r="H74" s="57">
        <v>0</v>
      </c>
      <c r="I74" s="57">
        <v>0</v>
      </c>
      <c r="J74" s="57">
        <v>0</v>
      </c>
      <c r="K74" s="57">
        <v>0</v>
      </c>
      <c r="L74" s="59">
        <v>50</v>
      </c>
      <c r="M74" s="57">
        <v>0</v>
      </c>
      <c r="N74" s="57">
        <v>0</v>
      </c>
      <c r="O74" s="57">
        <v>0</v>
      </c>
      <c r="P74" s="57">
        <v>0</v>
      </c>
      <c r="Q74" s="55">
        <v>0</v>
      </c>
      <c r="R74" s="57">
        <v>0</v>
      </c>
    </row>
    <row r="75" spans="1:18" ht="15" customHeight="1" x14ac:dyDescent="0.35">
      <c r="A75" s="57">
        <f t="shared" si="5"/>
        <v>71</v>
      </c>
      <c r="B75" s="55" t="s">
        <v>2531</v>
      </c>
      <c r="C75" s="55" t="s">
        <v>67</v>
      </c>
      <c r="D75" s="55" t="s">
        <v>1256</v>
      </c>
      <c r="E75" s="55">
        <v>43223510347</v>
      </c>
      <c r="F75" s="55" t="s">
        <v>2403</v>
      </c>
      <c r="G75" s="57">
        <f t="shared" si="6"/>
        <v>50</v>
      </c>
      <c r="H75" s="57">
        <v>0</v>
      </c>
      <c r="I75" s="57">
        <v>0</v>
      </c>
      <c r="J75" s="57">
        <v>0</v>
      </c>
      <c r="K75" s="57">
        <v>20</v>
      </c>
      <c r="L75" s="57">
        <v>0</v>
      </c>
      <c r="M75" s="57">
        <v>0</v>
      </c>
      <c r="N75" s="57">
        <v>0</v>
      </c>
      <c r="O75" s="57">
        <v>0</v>
      </c>
      <c r="P75" s="57">
        <v>30</v>
      </c>
      <c r="Q75" s="55">
        <v>0</v>
      </c>
      <c r="R75" s="57">
        <v>0</v>
      </c>
    </row>
    <row r="76" spans="1:18" ht="15" customHeight="1" x14ac:dyDescent="0.35">
      <c r="A76" s="57">
        <f t="shared" si="5"/>
        <v>74</v>
      </c>
      <c r="B76" s="55" t="s">
        <v>2532</v>
      </c>
      <c r="C76" s="55" t="s">
        <v>2533</v>
      </c>
      <c r="D76" s="55" t="s">
        <v>2534</v>
      </c>
      <c r="E76" s="55">
        <v>43560960946</v>
      </c>
      <c r="F76" s="55" t="s">
        <v>2403</v>
      </c>
      <c r="G76" s="57">
        <f t="shared" si="6"/>
        <v>48</v>
      </c>
      <c r="H76" s="59">
        <v>18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30</v>
      </c>
      <c r="O76" s="57">
        <v>0</v>
      </c>
      <c r="P76" s="57">
        <v>0</v>
      </c>
      <c r="Q76" s="55">
        <v>0</v>
      </c>
      <c r="R76" s="57">
        <v>0</v>
      </c>
    </row>
    <row r="77" spans="1:18" ht="15" customHeight="1" x14ac:dyDescent="0.35">
      <c r="A77" s="57">
        <f t="shared" si="5"/>
        <v>75</v>
      </c>
      <c r="B77" s="55" t="s">
        <v>2535</v>
      </c>
      <c r="C77" s="55" t="s">
        <v>277</v>
      </c>
      <c r="D77" s="55" t="s">
        <v>2536</v>
      </c>
      <c r="E77" s="55">
        <v>43350780914</v>
      </c>
      <c r="F77" s="55" t="s">
        <v>2403</v>
      </c>
      <c r="G77" s="57">
        <f t="shared" si="6"/>
        <v>46</v>
      </c>
      <c r="H77" s="57">
        <v>0</v>
      </c>
      <c r="I77" s="59">
        <v>46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5">
        <v>0</v>
      </c>
      <c r="R77" s="57">
        <v>0</v>
      </c>
    </row>
    <row r="78" spans="1:18" ht="15" customHeight="1" x14ac:dyDescent="0.35">
      <c r="A78" s="57">
        <f t="shared" si="5"/>
        <v>76</v>
      </c>
      <c r="B78" s="55" t="s">
        <v>2537</v>
      </c>
      <c r="C78" s="55" t="s">
        <v>2277</v>
      </c>
      <c r="D78" s="55" t="s">
        <v>2538</v>
      </c>
      <c r="E78" s="55">
        <v>52850260377</v>
      </c>
      <c r="F78" s="55" t="s">
        <v>2403</v>
      </c>
      <c r="G78" s="57">
        <f t="shared" si="6"/>
        <v>42</v>
      </c>
      <c r="H78" s="59">
        <v>32</v>
      </c>
      <c r="I78" s="57">
        <v>0</v>
      </c>
      <c r="J78" s="57">
        <v>0</v>
      </c>
      <c r="K78" s="57">
        <v>0</v>
      </c>
      <c r="L78" s="57">
        <v>10</v>
      </c>
      <c r="M78" s="57">
        <v>0</v>
      </c>
      <c r="N78" s="57">
        <v>0</v>
      </c>
      <c r="O78" s="57">
        <v>0</v>
      </c>
      <c r="P78" s="57">
        <v>0</v>
      </c>
      <c r="Q78" s="55">
        <v>0</v>
      </c>
      <c r="R78" s="57">
        <v>0</v>
      </c>
    </row>
    <row r="79" spans="1:18" ht="15" customHeight="1" x14ac:dyDescent="0.35">
      <c r="A79" s="57">
        <f t="shared" si="5"/>
        <v>76</v>
      </c>
      <c r="B79" s="55" t="s">
        <v>2539</v>
      </c>
      <c r="C79" s="55" t="s">
        <v>2540</v>
      </c>
      <c r="D79" s="55" t="s">
        <v>2541</v>
      </c>
      <c r="E79" s="55">
        <v>46680680298</v>
      </c>
      <c r="F79" s="55" t="s">
        <v>2403</v>
      </c>
      <c r="G79" s="57">
        <f t="shared" si="6"/>
        <v>42</v>
      </c>
      <c r="H79" s="57">
        <v>0</v>
      </c>
      <c r="I79" s="57">
        <v>0</v>
      </c>
      <c r="J79" s="57">
        <v>0</v>
      </c>
      <c r="K79" s="57">
        <v>0</v>
      </c>
      <c r="L79" s="59">
        <v>42</v>
      </c>
      <c r="M79" s="57">
        <v>0</v>
      </c>
      <c r="N79" s="57">
        <v>0</v>
      </c>
      <c r="O79" s="57">
        <v>0</v>
      </c>
      <c r="P79" s="57">
        <v>0</v>
      </c>
      <c r="Q79" s="55">
        <v>0</v>
      </c>
      <c r="R79" s="57">
        <v>0</v>
      </c>
    </row>
    <row r="80" spans="1:18" ht="15" customHeight="1" x14ac:dyDescent="0.35">
      <c r="A80" s="57">
        <f t="shared" si="5"/>
        <v>78</v>
      </c>
      <c r="B80" s="55" t="s">
        <v>2542</v>
      </c>
      <c r="C80" s="55" t="s">
        <v>1244</v>
      </c>
      <c r="D80" s="55" t="s">
        <v>2543</v>
      </c>
      <c r="E80" s="55">
        <v>43560170972</v>
      </c>
      <c r="F80" s="55" t="s">
        <v>2403</v>
      </c>
      <c r="G80" s="57">
        <f t="shared" si="6"/>
        <v>34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34</v>
      </c>
      <c r="Q80" s="55">
        <v>0</v>
      </c>
      <c r="R80" s="57">
        <v>0</v>
      </c>
    </row>
    <row r="81" spans="1:18" ht="15" customHeight="1" x14ac:dyDescent="0.35">
      <c r="A81" s="57">
        <f t="shared" si="5"/>
        <v>79</v>
      </c>
      <c r="B81" s="55" t="s">
        <v>2544</v>
      </c>
      <c r="C81" s="55" t="s">
        <v>134</v>
      </c>
      <c r="D81" s="55" t="s">
        <v>2545</v>
      </c>
      <c r="E81" s="55">
        <v>43223140907</v>
      </c>
      <c r="F81" s="55" t="s">
        <v>2403</v>
      </c>
      <c r="G81" s="57">
        <f t="shared" si="6"/>
        <v>32</v>
      </c>
      <c r="H81" s="59">
        <v>17</v>
      </c>
      <c r="I81" s="57">
        <v>0</v>
      </c>
      <c r="J81" s="57">
        <v>5</v>
      </c>
      <c r="K81" s="57">
        <v>10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5">
        <v>0</v>
      </c>
      <c r="R81" s="57">
        <v>0</v>
      </c>
    </row>
    <row r="82" spans="1:18" ht="15" customHeight="1" x14ac:dyDescent="0.35">
      <c r="A82" s="57">
        <f t="shared" si="5"/>
        <v>79</v>
      </c>
      <c r="B82" s="55" t="s">
        <v>2546</v>
      </c>
      <c r="C82" s="55" t="s">
        <v>2277</v>
      </c>
      <c r="D82" s="55" t="s">
        <v>2547</v>
      </c>
      <c r="E82" s="55">
        <v>52850260275</v>
      </c>
      <c r="F82" s="55" t="s">
        <v>2403</v>
      </c>
      <c r="G82" s="57">
        <f t="shared" si="6"/>
        <v>32</v>
      </c>
      <c r="H82" s="59">
        <v>22</v>
      </c>
      <c r="I82" s="57">
        <v>0</v>
      </c>
      <c r="J82" s="57">
        <v>0</v>
      </c>
      <c r="K82" s="57">
        <v>0</v>
      </c>
      <c r="L82" s="57">
        <v>10</v>
      </c>
      <c r="M82" s="57">
        <v>0</v>
      </c>
      <c r="N82" s="57">
        <v>0</v>
      </c>
      <c r="O82" s="57">
        <v>0</v>
      </c>
      <c r="P82" s="57">
        <v>0</v>
      </c>
      <c r="Q82" s="55">
        <v>0</v>
      </c>
      <c r="R82" s="57">
        <v>0</v>
      </c>
    </row>
    <row r="83" spans="1:18" ht="15" customHeight="1" x14ac:dyDescent="0.35">
      <c r="A83" s="57">
        <f t="shared" si="5"/>
        <v>81</v>
      </c>
      <c r="B83" s="55" t="s">
        <v>2548</v>
      </c>
      <c r="C83" s="55" t="s">
        <v>43</v>
      </c>
      <c r="D83" s="55" t="s">
        <v>2549</v>
      </c>
      <c r="E83" s="55">
        <v>43223410524</v>
      </c>
      <c r="F83" s="55" t="s">
        <v>2403</v>
      </c>
      <c r="G83" s="57">
        <f t="shared" si="6"/>
        <v>30</v>
      </c>
      <c r="H83" s="59">
        <v>19</v>
      </c>
      <c r="I83" s="57">
        <v>0</v>
      </c>
      <c r="J83" s="57">
        <v>11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5">
        <v>0</v>
      </c>
      <c r="R83" s="57">
        <v>0</v>
      </c>
    </row>
    <row r="84" spans="1:18" ht="15" customHeight="1" x14ac:dyDescent="0.35">
      <c r="A84" s="57">
        <f t="shared" si="5"/>
        <v>82</v>
      </c>
      <c r="B84" s="55" t="s">
        <v>2550</v>
      </c>
      <c r="C84" s="55" t="s">
        <v>2031</v>
      </c>
      <c r="D84" s="55" t="s">
        <v>2551</v>
      </c>
      <c r="E84" s="55">
        <v>43293560221</v>
      </c>
      <c r="F84" s="55" t="s">
        <v>2403</v>
      </c>
      <c r="G84" s="57">
        <f t="shared" si="6"/>
        <v>29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29</v>
      </c>
      <c r="O84" s="57">
        <v>0</v>
      </c>
      <c r="P84" s="57">
        <v>0</v>
      </c>
      <c r="Q84" s="55">
        <v>0</v>
      </c>
      <c r="R84" s="57">
        <v>0</v>
      </c>
    </row>
    <row r="85" spans="1:18" ht="15" customHeight="1" x14ac:dyDescent="0.35">
      <c r="A85" s="57">
        <f t="shared" si="5"/>
        <v>83</v>
      </c>
      <c r="B85" s="55" t="s">
        <v>2552</v>
      </c>
      <c r="C85" s="55" t="s">
        <v>1393</v>
      </c>
      <c r="D85" s="55" t="s">
        <v>2553</v>
      </c>
      <c r="E85" s="55">
        <v>43290320017</v>
      </c>
      <c r="F85" s="55" t="s">
        <v>2403</v>
      </c>
      <c r="G85" s="57">
        <f t="shared" si="6"/>
        <v>28</v>
      </c>
      <c r="H85" s="57">
        <v>0</v>
      </c>
      <c r="I85" s="57">
        <v>0</v>
      </c>
      <c r="J85" s="57">
        <v>0</v>
      </c>
      <c r="K85" s="57">
        <v>0</v>
      </c>
      <c r="L85" s="59">
        <v>28</v>
      </c>
      <c r="M85" s="57">
        <v>0</v>
      </c>
      <c r="N85" s="57">
        <v>0</v>
      </c>
      <c r="O85" s="57">
        <v>0</v>
      </c>
      <c r="P85" s="57">
        <v>0</v>
      </c>
      <c r="Q85" s="55">
        <v>0</v>
      </c>
      <c r="R85" s="57">
        <v>0</v>
      </c>
    </row>
    <row r="86" spans="1:18" ht="15" customHeight="1" x14ac:dyDescent="0.35">
      <c r="A86" s="57">
        <f t="shared" si="5"/>
        <v>83</v>
      </c>
      <c r="B86" s="55" t="s">
        <v>2554</v>
      </c>
      <c r="C86" s="55" t="s">
        <v>2555</v>
      </c>
      <c r="D86" s="55" t="s">
        <v>2556</v>
      </c>
      <c r="E86" s="55">
        <v>43293800114</v>
      </c>
      <c r="F86" s="55" t="s">
        <v>2403</v>
      </c>
      <c r="G86" s="57">
        <f t="shared" si="6"/>
        <v>28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28</v>
      </c>
      <c r="O86" s="57">
        <v>0</v>
      </c>
      <c r="P86" s="57">
        <v>0</v>
      </c>
      <c r="Q86" s="55">
        <v>0</v>
      </c>
      <c r="R86" s="57">
        <v>0</v>
      </c>
    </row>
    <row r="87" spans="1:18" x14ac:dyDescent="0.35">
      <c r="A87" s="57">
        <f t="shared" si="5"/>
        <v>85</v>
      </c>
      <c r="B87" s="55" t="s">
        <v>2557</v>
      </c>
      <c r="C87" s="55" t="s">
        <v>43</v>
      </c>
      <c r="D87" s="55" t="s">
        <v>2558</v>
      </c>
      <c r="E87" s="55">
        <v>43223410707</v>
      </c>
      <c r="F87" s="55" t="s">
        <v>2403</v>
      </c>
      <c r="G87" s="57">
        <f t="shared" si="6"/>
        <v>27</v>
      </c>
      <c r="H87" s="59">
        <v>10</v>
      </c>
      <c r="I87" s="57">
        <v>0</v>
      </c>
      <c r="J87" s="57">
        <v>0</v>
      </c>
      <c r="K87" s="57">
        <v>12</v>
      </c>
      <c r="L87" s="57">
        <v>5</v>
      </c>
      <c r="M87" s="57">
        <v>0</v>
      </c>
      <c r="N87" s="57">
        <v>0</v>
      </c>
      <c r="O87" s="57">
        <v>0</v>
      </c>
      <c r="P87" s="57">
        <v>0</v>
      </c>
      <c r="Q87" s="55">
        <v>0</v>
      </c>
      <c r="R87" s="57">
        <v>0</v>
      </c>
    </row>
    <row r="88" spans="1:18" x14ac:dyDescent="0.35">
      <c r="A88" s="57">
        <f t="shared" si="5"/>
        <v>85</v>
      </c>
      <c r="B88" s="66" t="s">
        <v>2559</v>
      </c>
      <c r="C88" s="66" t="s">
        <v>1322</v>
      </c>
      <c r="D88" s="66" t="s">
        <v>2560</v>
      </c>
      <c r="E88" s="66">
        <v>52440020297</v>
      </c>
      <c r="F88" s="55" t="s">
        <v>2403</v>
      </c>
      <c r="G88" s="57">
        <f t="shared" si="6"/>
        <v>27</v>
      </c>
      <c r="H88" s="57">
        <v>0</v>
      </c>
      <c r="I88" s="57">
        <v>0</v>
      </c>
      <c r="J88" s="67">
        <v>17</v>
      </c>
      <c r="K88" s="57">
        <v>0</v>
      </c>
      <c r="L88" s="57">
        <v>0</v>
      </c>
      <c r="M88" s="57">
        <v>10</v>
      </c>
      <c r="N88" s="57">
        <v>0</v>
      </c>
      <c r="O88" s="57">
        <v>0</v>
      </c>
      <c r="P88" s="57">
        <v>0</v>
      </c>
      <c r="Q88" s="55">
        <v>0</v>
      </c>
      <c r="R88" s="57">
        <v>0</v>
      </c>
    </row>
    <row r="89" spans="1:18" x14ac:dyDescent="0.35">
      <c r="A89" s="57">
        <f t="shared" si="5"/>
        <v>85</v>
      </c>
      <c r="B89" s="55" t="s">
        <v>2561</v>
      </c>
      <c r="C89" s="55" t="s">
        <v>72</v>
      </c>
      <c r="D89" s="55" t="s">
        <v>2562</v>
      </c>
      <c r="E89" s="55">
        <v>43354380224</v>
      </c>
      <c r="F89" s="55" t="s">
        <v>2403</v>
      </c>
      <c r="G89" s="57">
        <f t="shared" si="6"/>
        <v>27</v>
      </c>
      <c r="H89" s="59">
        <v>10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17</v>
      </c>
      <c r="P89" s="57">
        <v>0</v>
      </c>
      <c r="Q89" s="55">
        <v>0</v>
      </c>
      <c r="R89" s="57">
        <v>0</v>
      </c>
    </row>
    <row r="90" spans="1:18" x14ac:dyDescent="0.35">
      <c r="A90" s="57">
        <f t="shared" si="5"/>
        <v>88</v>
      </c>
      <c r="B90" s="55" t="s">
        <v>2563</v>
      </c>
      <c r="C90" s="55" t="s">
        <v>129</v>
      </c>
      <c r="D90" s="55" t="s">
        <v>1263</v>
      </c>
      <c r="E90" s="55">
        <v>43562310444</v>
      </c>
      <c r="F90" s="55" t="s">
        <v>2403</v>
      </c>
      <c r="G90" s="57">
        <f t="shared" si="6"/>
        <v>26</v>
      </c>
      <c r="H90" s="59">
        <v>5</v>
      </c>
      <c r="I90" s="57">
        <v>0</v>
      </c>
      <c r="J90" s="57">
        <v>0</v>
      </c>
      <c r="K90" s="57">
        <v>11</v>
      </c>
      <c r="L90" s="57">
        <v>0</v>
      </c>
      <c r="M90" s="57">
        <v>10</v>
      </c>
      <c r="N90" s="57">
        <v>0</v>
      </c>
      <c r="O90" s="57">
        <v>0</v>
      </c>
      <c r="P90" s="57">
        <v>0</v>
      </c>
      <c r="Q90" s="55">
        <v>0</v>
      </c>
      <c r="R90" s="57">
        <v>0</v>
      </c>
    </row>
    <row r="91" spans="1:18" x14ac:dyDescent="0.35">
      <c r="A91" s="57">
        <f t="shared" si="5"/>
        <v>89</v>
      </c>
      <c r="B91" s="55" t="s">
        <v>2564</v>
      </c>
      <c r="C91" s="55" t="s">
        <v>1579</v>
      </c>
      <c r="D91" s="55" t="s">
        <v>2565</v>
      </c>
      <c r="E91" s="55">
        <v>49500310262</v>
      </c>
      <c r="F91" s="55" t="s">
        <v>2403</v>
      </c>
      <c r="G91" s="57">
        <f t="shared" si="6"/>
        <v>21</v>
      </c>
      <c r="H91" s="57">
        <v>0</v>
      </c>
      <c r="I91" s="57">
        <v>0</v>
      </c>
      <c r="J91" s="57">
        <v>0</v>
      </c>
      <c r="K91" s="57">
        <v>0</v>
      </c>
      <c r="L91" s="59">
        <v>21</v>
      </c>
      <c r="M91" s="57">
        <v>0</v>
      </c>
      <c r="N91" s="57">
        <v>0</v>
      </c>
      <c r="O91" s="57">
        <v>0</v>
      </c>
      <c r="P91" s="57">
        <v>0</v>
      </c>
      <c r="Q91" s="55">
        <v>0</v>
      </c>
      <c r="R91" s="57">
        <v>0</v>
      </c>
    </row>
    <row r="92" spans="1:18" x14ac:dyDescent="0.35">
      <c r="A92" s="57">
        <f t="shared" si="5"/>
        <v>89</v>
      </c>
      <c r="B92" s="55" t="s">
        <v>2566</v>
      </c>
      <c r="C92" s="55" t="s">
        <v>324</v>
      </c>
      <c r="D92" s="55" t="s">
        <v>2567</v>
      </c>
      <c r="E92" s="55">
        <v>43223360263</v>
      </c>
      <c r="F92" s="55" t="s">
        <v>2403</v>
      </c>
      <c r="G92" s="57">
        <f t="shared" si="6"/>
        <v>21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21</v>
      </c>
      <c r="N92" s="57">
        <v>0</v>
      </c>
      <c r="O92" s="57">
        <v>0</v>
      </c>
      <c r="P92" s="57">
        <v>0</v>
      </c>
      <c r="Q92" s="55">
        <v>0</v>
      </c>
      <c r="R92" s="57">
        <v>0</v>
      </c>
    </row>
    <row r="93" spans="1:18" x14ac:dyDescent="0.35">
      <c r="A93" s="57">
        <f t="shared" si="5"/>
        <v>91</v>
      </c>
      <c r="B93" s="66" t="s">
        <v>2568</v>
      </c>
      <c r="C93" s="66" t="s">
        <v>2569</v>
      </c>
      <c r="D93" s="66" t="s">
        <v>2570</v>
      </c>
      <c r="E93" s="66">
        <v>52531300486</v>
      </c>
      <c r="F93" s="55" t="s">
        <v>2403</v>
      </c>
      <c r="G93" s="57">
        <f t="shared" si="6"/>
        <v>20</v>
      </c>
      <c r="H93" s="57">
        <v>0</v>
      </c>
      <c r="I93" s="57">
        <v>0</v>
      </c>
      <c r="J93" s="67">
        <v>10</v>
      </c>
      <c r="K93" s="57">
        <v>0</v>
      </c>
      <c r="L93" s="57">
        <v>10</v>
      </c>
      <c r="M93" s="57">
        <v>0</v>
      </c>
      <c r="N93" s="57">
        <v>0</v>
      </c>
      <c r="O93" s="57">
        <v>0</v>
      </c>
      <c r="P93" s="57">
        <v>0</v>
      </c>
      <c r="Q93" s="55">
        <v>0</v>
      </c>
      <c r="R93" s="57">
        <v>0</v>
      </c>
    </row>
    <row r="94" spans="1:18" x14ac:dyDescent="0.35">
      <c r="A94" s="57">
        <f t="shared" si="5"/>
        <v>92</v>
      </c>
      <c r="B94" s="66" t="s">
        <v>2571</v>
      </c>
      <c r="C94" s="66" t="s">
        <v>1381</v>
      </c>
      <c r="D94" s="66" t="s">
        <v>2572</v>
      </c>
      <c r="E94" s="66">
        <v>43352621113</v>
      </c>
      <c r="F94" s="55" t="s">
        <v>2403</v>
      </c>
      <c r="G94" s="57">
        <f t="shared" si="6"/>
        <v>19</v>
      </c>
      <c r="H94" s="57">
        <v>0</v>
      </c>
      <c r="I94" s="57">
        <v>0</v>
      </c>
      <c r="J94" s="67">
        <v>19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5">
        <v>0</v>
      </c>
      <c r="R94" s="57">
        <v>0</v>
      </c>
    </row>
    <row r="95" spans="1:18" x14ac:dyDescent="0.35">
      <c r="A95" s="57">
        <f t="shared" si="5"/>
        <v>93</v>
      </c>
      <c r="B95" s="55" t="s">
        <v>2573</v>
      </c>
      <c r="C95" s="55" t="s">
        <v>39</v>
      </c>
      <c r="D95" s="55">
        <v>0</v>
      </c>
      <c r="E95" s="55">
        <v>43352501019</v>
      </c>
      <c r="F95" s="55" t="s">
        <v>2403</v>
      </c>
      <c r="G95" s="57">
        <f t="shared" si="6"/>
        <v>14</v>
      </c>
      <c r="H95" s="57">
        <v>0</v>
      </c>
      <c r="I95" s="57">
        <v>0</v>
      </c>
      <c r="J95" s="57">
        <v>0</v>
      </c>
      <c r="K95" s="57">
        <v>14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5">
        <v>0</v>
      </c>
      <c r="R95" s="57">
        <v>0</v>
      </c>
    </row>
    <row r="96" spans="1:18" x14ac:dyDescent="0.35">
      <c r="A96" s="57">
        <f t="shared" si="5"/>
        <v>93</v>
      </c>
      <c r="B96" s="55" t="s">
        <v>2574</v>
      </c>
      <c r="C96" s="55" t="s">
        <v>77</v>
      </c>
      <c r="D96" s="55" t="s">
        <v>2575</v>
      </c>
      <c r="E96" s="55">
        <v>43354420194</v>
      </c>
      <c r="F96" s="55" t="s">
        <v>2403</v>
      </c>
      <c r="G96" s="57">
        <f t="shared" si="6"/>
        <v>14</v>
      </c>
      <c r="H96" s="57">
        <v>0</v>
      </c>
      <c r="I96" s="57">
        <v>0</v>
      </c>
      <c r="J96" s="57">
        <v>0</v>
      </c>
      <c r="K96" s="57">
        <v>0</v>
      </c>
      <c r="L96" s="59">
        <v>14</v>
      </c>
      <c r="M96" s="57">
        <v>0</v>
      </c>
      <c r="N96" s="57">
        <v>0</v>
      </c>
      <c r="O96" s="57">
        <v>0</v>
      </c>
      <c r="P96" s="57">
        <v>0</v>
      </c>
      <c r="Q96" s="55">
        <v>0</v>
      </c>
      <c r="R96" s="57">
        <v>0</v>
      </c>
    </row>
    <row r="97" spans="1:18" x14ac:dyDescent="0.35">
      <c r="A97" s="57">
        <f t="shared" si="5"/>
        <v>95</v>
      </c>
      <c r="B97" s="66" t="s">
        <v>2576</v>
      </c>
      <c r="C97" s="66" t="s">
        <v>974</v>
      </c>
      <c r="D97" s="66" t="s">
        <v>2577</v>
      </c>
      <c r="E97" s="66">
        <v>43222000976</v>
      </c>
      <c r="F97" s="55" t="s">
        <v>2403</v>
      </c>
      <c r="G97" s="57">
        <f t="shared" si="6"/>
        <v>13</v>
      </c>
      <c r="H97" s="57">
        <v>0</v>
      </c>
      <c r="I97" s="57">
        <v>0</v>
      </c>
      <c r="J97" s="67">
        <v>13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5">
        <v>0</v>
      </c>
      <c r="R97" s="57">
        <v>0</v>
      </c>
    </row>
    <row r="98" spans="1:18" x14ac:dyDescent="0.35">
      <c r="A98" s="57">
        <f t="shared" si="5"/>
        <v>95</v>
      </c>
      <c r="B98" s="55" t="s">
        <v>2578</v>
      </c>
      <c r="C98" s="55" t="s">
        <v>2579</v>
      </c>
      <c r="D98" s="55" t="s">
        <v>2580</v>
      </c>
      <c r="E98" s="55">
        <v>52448000197</v>
      </c>
      <c r="F98" s="55" t="s">
        <v>2403</v>
      </c>
      <c r="G98" s="57">
        <f t="shared" si="6"/>
        <v>13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13</v>
      </c>
      <c r="N98" s="57">
        <v>0</v>
      </c>
      <c r="O98" s="57">
        <v>0</v>
      </c>
      <c r="P98" s="57">
        <v>0</v>
      </c>
      <c r="Q98" s="55">
        <v>0</v>
      </c>
      <c r="R98" s="57">
        <v>0</v>
      </c>
    </row>
    <row r="99" spans="1:18" ht="15" customHeight="1" x14ac:dyDescent="0.35">
      <c r="A99" s="57">
        <f t="shared" ref="A99:A107" si="7">RANK(G99,$G$2:$G$107,0)</f>
        <v>97</v>
      </c>
      <c r="B99" s="66" t="s">
        <v>2581</v>
      </c>
      <c r="C99" s="66" t="s">
        <v>974</v>
      </c>
      <c r="D99" s="66" t="s">
        <v>2582</v>
      </c>
      <c r="E99" s="66">
        <v>43222001020</v>
      </c>
      <c r="F99" s="55" t="s">
        <v>2403</v>
      </c>
      <c r="G99" s="57">
        <f t="shared" ref="G99:G107" si="8">SUM(H99:R99)</f>
        <v>12</v>
      </c>
      <c r="H99" s="57">
        <v>0</v>
      </c>
      <c r="I99" s="57">
        <v>0</v>
      </c>
      <c r="J99" s="67">
        <v>12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5">
        <v>0</v>
      </c>
      <c r="R99" s="57">
        <v>0</v>
      </c>
    </row>
    <row r="100" spans="1:18" ht="15" customHeight="1" x14ac:dyDescent="0.35">
      <c r="A100" s="57">
        <f t="shared" si="7"/>
        <v>98</v>
      </c>
      <c r="B100" s="66" t="s">
        <v>2583</v>
      </c>
      <c r="C100" s="66" t="s">
        <v>1381</v>
      </c>
      <c r="D100" s="66" t="s">
        <v>2584</v>
      </c>
      <c r="E100" s="66">
        <v>43352621122</v>
      </c>
      <c r="F100" s="55" t="s">
        <v>2403</v>
      </c>
      <c r="G100" s="57">
        <f t="shared" si="8"/>
        <v>10</v>
      </c>
      <c r="H100" s="57">
        <v>0</v>
      </c>
      <c r="I100" s="57">
        <v>0</v>
      </c>
      <c r="J100" s="67">
        <v>10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5">
        <v>0</v>
      </c>
      <c r="R100" s="57">
        <v>0</v>
      </c>
    </row>
    <row r="101" spans="1:18" ht="15" customHeight="1" x14ac:dyDescent="0.35">
      <c r="A101" s="57">
        <f t="shared" si="7"/>
        <v>98</v>
      </c>
      <c r="B101" s="66" t="s">
        <v>2585</v>
      </c>
      <c r="C101" s="66" t="s">
        <v>1381</v>
      </c>
      <c r="D101" s="66" t="s">
        <v>2586</v>
      </c>
      <c r="E101" s="66">
        <v>43352620078</v>
      </c>
      <c r="F101" s="55" t="s">
        <v>2403</v>
      </c>
      <c r="G101" s="57">
        <f t="shared" si="8"/>
        <v>10</v>
      </c>
      <c r="H101" s="57">
        <v>0</v>
      </c>
      <c r="I101" s="57">
        <v>0</v>
      </c>
      <c r="J101" s="67">
        <v>10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5">
        <v>0</v>
      </c>
      <c r="R101" s="57">
        <v>0</v>
      </c>
    </row>
    <row r="102" spans="1:18" x14ac:dyDescent="0.35">
      <c r="A102" s="57">
        <f t="shared" si="7"/>
        <v>98</v>
      </c>
      <c r="B102" s="66" t="s">
        <v>2587</v>
      </c>
      <c r="C102" s="66" t="s">
        <v>1381</v>
      </c>
      <c r="D102" s="66" t="s">
        <v>2588</v>
      </c>
      <c r="E102" s="66">
        <v>43352621141</v>
      </c>
      <c r="F102" s="55" t="s">
        <v>2403</v>
      </c>
      <c r="G102" s="57">
        <f t="shared" si="8"/>
        <v>10</v>
      </c>
      <c r="H102" s="57">
        <v>0</v>
      </c>
      <c r="I102" s="57">
        <v>0</v>
      </c>
      <c r="J102" s="67">
        <v>10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5">
        <v>0</v>
      </c>
      <c r="R102" s="57">
        <v>0</v>
      </c>
    </row>
    <row r="103" spans="1:18" x14ac:dyDescent="0.35">
      <c r="A103" s="57">
        <f t="shared" si="7"/>
        <v>98</v>
      </c>
      <c r="B103" s="55" t="s">
        <v>2589</v>
      </c>
      <c r="C103" s="55" t="s">
        <v>1285</v>
      </c>
      <c r="D103" s="55" t="s">
        <v>2590</v>
      </c>
      <c r="E103" s="55">
        <v>49503490693</v>
      </c>
      <c r="F103" s="55" t="s">
        <v>2403</v>
      </c>
      <c r="G103" s="57">
        <f t="shared" si="8"/>
        <v>10</v>
      </c>
      <c r="H103" s="57">
        <v>0</v>
      </c>
      <c r="I103" s="57">
        <v>0</v>
      </c>
      <c r="J103" s="57">
        <v>0</v>
      </c>
      <c r="K103" s="57">
        <v>0</v>
      </c>
      <c r="L103" s="59">
        <v>10</v>
      </c>
      <c r="M103" s="57">
        <v>0</v>
      </c>
      <c r="N103" s="57">
        <v>0</v>
      </c>
      <c r="O103" s="57">
        <v>0</v>
      </c>
      <c r="P103" s="57">
        <v>0</v>
      </c>
      <c r="Q103" s="55">
        <v>0</v>
      </c>
      <c r="R103" s="57">
        <v>0</v>
      </c>
    </row>
    <row r="104" spans="1:18" x14ac:dyDescent="0.35">
      <c r="A104" s="57">
        <f t="shared" si="7"/>
        <v>98</v>
      </c>
      <c r="B104" s="55" t="s">
        <v>2591</v>
      </c>
      <c r="C104" s="55" t="s">
        <v>77</v>
      </c>
      <c r="D104" s="55" t="s">
        <v>2592</v>
      </c>
      <c r="E104" s="55">
        <v>43354420084</v>
      </c>
      <c r="F104" s="55" t="s">
        <v>2403</v>
      </c>
      <c r="G104" s="57">
        <f t="shared" si="8"/>
        <v>10</v>
      </c>
      <c r="H104" s="57">
        <v>0</v>
      </c>
      <c r="I104" s="57">
        <v>0</v>
      </c>
      <c r="J104" s="57">
        <v>0</v>
      </c>
      <c r="K104" s="57">
        <v>0</v>
      </c>
      <c r="L104" s="59">
        <v>10</v>
      </c>
      <c r="M104" s="57">
        <v>0</v>
      </c>
      <c r="N104" s="57">
        <v>0</v>
      </c>
      <c r="O104" s="57">
        <v>0</v>
      </c>
      <c r="P104" s="57">
        <v>0</v>
      </c>
      <c r="Q104" s="55">
        <v>0</v>
      </c>
      <c r="R104" s="57">
        <v>0</v>
      </c>
    </row>
    <row r="105" spans="1:18" x14ac:dyDescent="0.35">
      <c r="A105" s="57">
        <f t="shared" si="7"/>
        <v>98</v>
      </c>
      <c r="B105" s="55" t="s">
        <v>2593</v>
      </c>
      <c r="C105" s="55" t="s">
        <v>1381</v>
      </c>
      <c r="D105" s="55" t="s">
        <v>2594</v>
      </c>
      <c r="E105" s="55">
        <v>43352621114</v>
      </c>
      <c r="F105" s="55" t="s">
        <v>2403</v>
      </c>
      <c r="G105" s="57">
        <f t="shared" si="8"/>
        <v>10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10</v>
      </c>
      <c r="N105" s="57">
        <v>0</v>
      </c>
      <c r="O105" s="57">
        <v>0</v>
      </c>
      <c r="P105" s="57">
        <v>0</v>
      </c>
      <c r="Q105" s="55">
        <v>0</v>
      </c>
      <c r="R105" s="57">
        <v>0</v>
      </c>
    </row>
    <row r="106" spans="1:18" x14ac:dyDescent="0.35">
      <c r="A106" s="57">
        <f t="shared" si="7"/>
        <v>104</v>
      </c>
      <c r="B106" s="55" t="s">
        <v>2595</v>
      </c>
      <c r="C106" s="55" t="s">
        <v>2596</v>
      </c>
      <c r="D106" s="55" t="s">
        <v>2597</v>
      </c>
      <c r="E106" s="55">
        <v>43563420415</v>
      </c>
      <c r="F106" s="55" t="s">
        <v>2403</v>
      </c>
      <c r="G106" s="57">
        <f t="shared" si="8"/>
        <v>5</v>
      </c>
      <c r="H106" s="59">
        <v>5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5">
        <v>0</v>
      </c>
      <c r="R106" s="57">
        <v>0</v>
      </c>
    </row>
    <row r="107" spans="1:18" x14ac:dyDescent="0.35">
      <c r="A107" s="57">
        <f t="shared" si="7"/>
        <v>104</v>
      </c>
      <c r="B107" s="55" t="s">
        <v>2598</v>
      </c>
      <c r="C107" s="55" t="s">
        <v>1301</v>
      </c>
      <c r="D107" s="55" t="s">
        <v>2599</v>
      </c>
      <c r="E107" s="55">
        <v>52532750591</v>
      </c>
      <c r="F107" s="55" t="s">
        <v>2403</v>
      </c>
      <c r="G107" s="57">
        <f t="shared" si="8"/>
        <v>5</v>
      </c>
      <c r="H107" s="57">
        <v>0</v>
      </c>
      <c r="I107" s="57">
        <v>0</v>
      </c>
      <c r="J107" s="57">
        <v>0</v>
      </c>
      <c r="K107" s="57">
        <v>5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5">
        <v>0</v>
      </c>
      <c r="R107" s="57">
        <v>0</v>
      </c>
    </row>
  </sheetData>
  <sortState xmlns:xlrd2="http://schemas.microsoft.com/office/spreadsheetml/2017/richdata2" ref="B4:R107">
    <sortCondition descending="1" ref="G4:G10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00"/>
  <sheetViews>
    <sheetView workbookViewId="0">
      <selection activeCell="A3" sqref="A3"/>
    </sheetView>
  </sheetViews>
  <sheetFormatPr baseColWidth="10" defaultColWidth="8.81640625" defaultRowHeight="14.5" x14ac:dyDescent="0.35"/>
  <cols>
    <col min="1" max="1" width="10" customWidth="1"/>
    <col min="2" max="2" width="27.453125" customWidth="1"/>
    <col min="3" max="3" width="30.1796875" customWidth="1"/>
    <col min="4" max="4" width="4.81640625" customWidth="1"/>
    <col min="5" max="5" width="14.1796875" style="13" customWidth="1"/>
    <col min="6" max="6" width="14.1796875" style="10" customWidth="1"/>
    <col min="7" max="7" width="14.54296875" style="3" customWidth="1"/>
    <col min="8" max="8" width="12.1796875" style="3" customWidth="1"/>
    <col min="9" max="9" width="10.54296875" style="3" customWidth="1"/>
    <col min="10" max="11" width="8.81640625" style="3"/>
    <col min="12" max="12" width="10" style="3" customWidth="1"/>
    <col min="13" max="15" width="8.81640625" style="3"/>
    <col min="16" max="16" width="12.1796875" style="3" customWidth="1"/>
    <col min="17" max="17" width="12.1796875" customWidth="1"/>
    <col min="18" max="18" width="8.81640625" style="54"/>
  </cols>
  <sheetData>
    <row r="1" spans="1:18" ht="15" customHeight="1" x14ac:dyDescent="0.35">
      <c r="A1" t="s">
        <v>0</v>
      </c>
      <c r="B1" t="s">
        <v>1361</v>
      </c>
      <c r="C1" t="s">
        <v>9</v>
      </c>
      <c r="D1" t="s">
        <v>1362</v>
      </c>
      <c r="E1" s="13" t="s">
        <v>10</v>
      </c>
      <c r="F1" s="10" t="s">
        <v>16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2400</v>
      </c>
    </row>
    <row r="2" spans="1:18" x14ac:dyDescent="0.35">
      <c r="A2" t="s">
        <v>2600</v>
      </c>
      <c r="R2"/>
    </row>
    <row r="3" spans="1:18" ht="15" customHeight="1" x14ac:dyDescent="0.35">
      <c r="A3" s="57">
        <f>RANK(G3,$G$2:$G$113,0)</f>
        <v>1</v>
      </c>
      <c r="B3" s="55" t="s">
        <v>2601</v>
      </c>
      <c r="C3" s="55" t="s">
        <v>935</v>
      </c>
      <c r="D3" s="55" t="s">
        <v>271</v>
      </c>
      <c r="E3" s="61">
        <v>43564150007</v>
      </c>
      <c r="F3" s="60" t="s">
        <v>273</v>
      </c>
      <c r="G3" s="57">
        <f t="shared" ref="G3:G34" si="0">SUM(H3:R3)</f>
        <v>870</v>
      </c>
      <c r="H3" s="57">
        <v>100</v>
      </c>
      <c r="I3" s="57">
        <v>100</v>
      </c>
      <c r="J3" s="57">
        <v>100</v>
      </c>
      <c r="K3" s="57">
        <v>100</v>
      </c>
      <c r="L3" s="57">
        <v>100</v>
      </c>
      <c r="M3" s="57">
        <v>100</v>
      </c>
      <c r="N3" s="57">
        <v>0</v>
      </c>
      <c r="O3" s="57">
        <v>0</v>
      </c>
      <c r="P3" s="57">
        <v>100</v>
      </c>
      <c r="Q3" s="55">
        <v>70</v>
      </c>
      <c r="R3" s="55">
        <v>100</v>
      </c>
    </row>
    <row r="4" spans="1:18" ht="15" customHeight="1" x14ac:dyDescent="0.35">
      <c r="A4" s="57">
        <f t="shared" ref="A4:A67" si="1">RANK(G4,$G$2:$G$113,0)</f>
        <v>2</v>
      </c>
      <c r="B4" s="55" t="s">
        <v>2602</v>
      </c>
      <c r="C4" s="55" t="s">
        <v>243</v>
      </c>
      <c r="D4" s="55" t="s">
        <v>271</v>
      </c>
      <c r="E4" s="61">
        <v>43560830089</v>
      </c>
      <c r="F4" s="60" t="s">
        <v>290</v>
      </c>
      <c r="G4" s="57">
        <f t="shared" si="0"/>
        <v>687</v>
      </c>
      <c r="H4" s="57">
        <v>58</v>
      </c>
      <c r="I4" s="57">
        <v>54</v>
      </c>
      <c r="J4" s="57">
        <v>0</v>
      </c>
      <c r="K4" s="57">
        <v>74</v>
      </c>
      <c r="L4" s="57">
        <v>74</v>
      </c>
      <c r="M4" s="57">
        <v>92</v>
      </c>
      <c r="N4" s="57">
        <v>0</v>
      </c>
      <c r="O4" s="57">
        <v>85</v>
      </c>
      <c r="P4" s="57">
        <v>92</v>
      </c>
      <c r="Q4" s="55">
        <v>66</v>
      </c>
      <c r="R4" s="57">
        <v>92</v>
      </c>
    </row>
    <row r="5" spans="1:18" ht="15" customHeight="1" x14ac:dyDescent="0.35">
      <c r="A5" s="57">
        <f t="shared" si="1"/>
        <v>3</v>
      </c>
      <c r="B5" s="55" t="s">
        <v>2603</v>
      </c>
      <c r="C5" s="55" t="s">
        <v>134</v>
      </c>
      <c r="D5" s="55" t="s">
        <v>271</v>
      </c>
      <c r="E5" s="61">
        <v>43223140483</v>
      </c>
      <c r="F5" s="60" t="s">
        <v>282</v>
      </c>
      <c r="G5" s="57">
        <f t="shared" si="0"/>
        <v>652</v>
      </c>
      <c r="H5" s="57" t="s">
        <v>1891</v>
      </c>
      <c r="I5" s="57">
        <v>58</v>
      </c>
      <c r="J5" s="57">
        <v>70</v>
      </c>
      <c r="K5" s="57">
        <v>66</v>
      </c>
      <c r="L5" s="57">
        <v>0</v>
      </c>
      <c r="M5" s="57">
        <v>70</v>
      </c>
      <c r="N5" s="57">
        <v>79</v>
      </c>
      <c r="O5" s="57">
        <v>66</v>
      </c>
      <c r="P5" s="57">
        <v>79</v>
      </c>
      <c r="Q5" s="55">
        <v>79</v>
      </c>
      <c r="R5" s="57">
        <v>85</v>
      </c>
    </row>
    <row r="6" spans="1:18" ht="15" customHeight="1" x14ac:dyDescent="0.35">
      <c r="A6" s="57">
        <f t="shared" si="1"/>
        <v>4</v>
      </c>
      <c r="B6" s="55" t="s">
        <v>2604</v>
      </c>
      <c r="C6" s="55" t="s">
        <v>277</v>
      </c>
      <c r="D6" s="55" t="s">
        <v>271</v>
      </c>
      <c r="E6" s="61">
        <v>43350780913</v>
      </c>
      <c r="F6" s="60" t="s">
        <v>279</v>
      </c>
      <c r="G6" s="57">
        <f t="shared" si="0"/>
        <v>651</v>
      </c>
      <c r="H6" s="57" t="s">
        <v>1921</v>
      </c>
      <c r="I6" s="57">
        <v>0</v>
      </c>
      <c r="J6" s="57">
        <v>60</v>
      </c>
      <c r="K6" s="57">
        <v>70</v>
      </c>
      <c r="L6" s="57">
        <v>58</v>
      </c>
      <c r="M6" s="57">
        <v>74</v>
      </c>
      <c r="N6" s="57">
        <v>92</v>
      </c>
      <c r="O6" s="57">
        <v>100</v>
      </c>
      <c r="P6" s="57">
        <v>85</v>
      </c>
      <c r="Q6" s="55">
        <v>54</v>
      </c>
      <c r="R6" s="57">
        <v>58</v>
      </c>
    </row>
    <row r="7" spans="1:18" ht="15" customHeight="1" x14ac:dyDescent="0.35">
      <c r="A7" s="57">
        <f t="shared" si="1"/>
        <v>5</v>
      </c>
      <c r="B7" s="55" t="s">
        <v>2605</v>
      </c>
      <c r="C7" s="55" t="s">
        <v>1385</v>
      </c>
      <c r="D7" s="55" t="s">
        <v>271</v>
      </c>
      <c r="E7" s="61">
        <v>43222330155</v>
      </c>
      <c r="F7" s="60" t="s">
        <v>286</v>
      </c>
      <c r="G7" s="57">
        <f t="shared" si="0"/>
        <v>594</v>
      </c>
      <c r="H7" s="57" t="s">
        <v>2606</v>
      </c>
      <c r="I7" s="57">
        <v>56</v>
      </c>
      <c r="J7" s="57" t="s">
        <v>2607</v>
      </c>
      <c r="K7" s="57">
        <v>58</v>
      </c>
      <c r="L7" s="57">
        <v>66</v>
      </c>
      <c r="M7" s="57">
        <v>63</v>
      </c>
      <c r="N7" s="57">
        <v>74</v>
      </c>
      <c r="O7" s="57">
        <v>70</v>
      </c>
      <c r="P7" s="57">
        <v>63</v>
      </c>
      <c r="Q7" s="55">
        <v>74</v>
      </c>
      <c r="R7" s="57">
        <v>70</v>
      </c>
    </row>
    <row r="8" spans="1:18" ht="15" customHeight="1" x14ac:dyDescent="0.35">
      <c r="A8" s="57">
        <f t="shared" si="1"/>
        <v>6</v>
      </c>
      <c r="B8" s="55" t="s">
        <v>2608</v>
      </c>
      <c r="C8" s="55" t="s">
        <v>48</v>
      </c>
      <c r="D8" s="55" t="s">
        <v>294</v>
      </c>
      <c r="E8" s="61">
        <v>43222651073</v>
      </c>
      <c r="F8" s="60" t="s">
        <v>296</v>
      </c>
      <c r="G8" s="57">
        <f t="shared" si="0"/>
        <v>573</v>
      </c>
      <c r="H8" s="57">
        <v>60</v>
      </c>
      <c r="I8" s="57">
        <v>70</v>
      </c>
      <c r="J8" s="57">
        <v>56</v>
      </c>
      <c r="K8" s="57">
        <v>60</v>
      </c>
      <c r="L8" s="57">
        <v>63</v>
      </c>
      <c r="M8" s="57">
        <v>66</v>
      </c>
      <c r="N8" s="57">
        <v>66</v>
      </c>
      <c r="O8" s="57">
        <v>58</v>
      </c>
      <c r="P8" s="57" t="s">
        <v>2607</v>
      </c>
      <c r="Q8" s="55">
        <v>0</v>
      </c>
      <c r="R8" s="57">
        <v>74</v>
      </c>
    </row>
    <row r="9" spans="1:18" ht="15" customHeight="1" x14ac:dyDescent="0.35">
      <c r="A9" s="57">
        <f t="shared" si="1"/>
        <v>7</v>
      </c>
      <c r="B9" s="55" t="s">
        <v>2609</v>
      </c>
      <c r="C9" s="55" t="s">
        <v>180</v>
      </c>
      <c r="D9" s="55" t="s">
        <v>271</v>
      </c>
      <c r="E9" s="61">
        <v>43352760013</v>
      </c>
      <c r="F9" s="60" t="s">
        <v>2610</v>
      </c>
      <c r="G9" s="57">
        <f t="shared" si="0"/>
        <v>536</v>
      </c>
      <c r="H9" s="57">
        <v>66</v>
      </c>
      <c r="I9" s="57">
        <v>74</v>
      </c>
      <c r="J9" s="57">
        <v>85</v>
      </c>
      <c r="K9" s="57">
        <v>25</v>
      </c>
      <c r="L9" s="57">
        <v>37</v>
      </c>
      <c r="M9" s="57">
        <v>85</v>
      </c>
      <c r="N9" s="57">
        <v>85</v>
      </c>
      <c r="O9" s="57">
        <v>79</v>
      </c>
      <c r="P9" s="57" t="s">
        <v>1898</v>
      </c>
      <c r="Q9" s="55">
        <v>0</v>
      </c>
      <c r="R9" s="55">
        <v>0</v>
      </c>
    </row>
    <row r="10" spans="1:18" ht="15" customHeight="1" x14ac:dyDescent="0.35">
      <c r="A10" s="57">
        <f t="shared" si="1"/>
        <v>8</v>
      </c>
      <c r="B10" s="55" t="s">
        <v>2611</v>
      </c>
      <c r="C10" s="55" t="s">
        <v>835</v>
      </c>
      <c r="D10" s="55" t="s">
        <v>271</v>
      </c>
      <c r="E10" s="61">
        <v>43350910011</v>
      </c>
      <c r="F10" s="60" t="s">
        <v>2612</v>
      </c>
      <c r="G10" s="57">
        <f t="shared" si="0"/>
        <v>524</v>
      </c>
      <c r="H10" s="57">
        <v>70</v>
      </c>
      <c r="I10" s="57">
        <v>85</v>
      </c>
      <c r="J10" s="57">
        <v>92</v>
      </c>
      <c r="K10" s="57">
        <v>92</v>
      </c>
      <c r="L10" s="57">
        <v>85</v>
      </c>
      <c r="M10" s="57">
        <v>0</v>
      </c>
      <c r="N10" s="57">
        <v>0</v>
      </c>
      <c r="O10" s="57">
        <v>0</v>
      </c>
      <c r="P10" s="57">
        <v>0</v>
      </c>
      <c r="Q10" s="55">
        <v>100</v>
      </c>
      <c r="R10" s="55">
        <v>0</v>
      </c>
    </row>
    <row r="11" spans="1:18" ht="15" customHeight="1" x14ac:dyDescent="0.35">
      <c r="A11" s="57">
        <f t="shared" si="1"/>
        <v>9</v>
      </c>
      <c r="B11" s="55" t="s">
        <v>2613</v>
      </c>
      <c r="C11" s="55" t="s">
        <v>303</v>
      </c>
      <c r="D11" s="55" t="s">
        <v>271</v>
      </c>
      <c r="E11" s="61">
        <v>43224710069</v>
      </c>
      <c r="F11" s="60" t="s">
        <v>2614</v>
      </c>
      <c r="G11" s="57">
        <f t="shared" si="0"/>
        <v>514</v>
      </c>
      <c r="H11" s="57">
        <v>92</v>
      </c>
      <c r="I11" s="57">
        <v>79</v>
      </c>
      <c r="J11" s="57">
        <v>74</v>
      </c>
      <c r="K11" s="57">
        <v>85</v>
      </c>
      <c r="L11" s="57">
        <v>92</v>
      </c>
      <c r="M11" s="57">
        <v>0</v>
      </c>
      <c r="N11" s="57">
        <v>0</v>
      </c>
      <c r="O11" s="57">
        <v>0</v>
      </c>
      <c r="P11" s="57">
        <v>0</v>
      </c>
      <c r="Q11" s="55">
        <v>92</v>
      </c>
      <c r="R11" s="55">
        <v>0</v>
      </c>
    </row>
    <row r="12" spans="1:18" ht="15" customHeight="1" x14ac:dyDescent="0.35">
      <c r="A12" s="57">
        <f t="shared" si="1"/>
        <v>9</v>
      </c>
      <c r="B12" s="55" t="s">
        <v>2615</v>
      </c>
      <c r="C12" s="55" t="s">
        <v>1317</v>
      </c>
      <c r="D12" s="55" t="s">
        <v>271</v>
      </c>
      <c r="E12" s="61">
        <v>52442710087</v>
      </c>
      <c r="F12" s="60" t="s">
        <v>2616</v>
      </c>
      <c r="G12" s="57">
        <f t="shared" si="0"/>
        <v>514</v>
      </c>
      <c r="H12" s="57">
        <v>50</v>
      </c>
      <c r="I12" s="57">
        <v>66</v>
      </c>
      <c r="J12" s="57">
        <v>0</v>
      </c>
      <c r="K12" s="57">
        <v>63</v>
      </c>
      <c r="L12" s="57">
        <v>70</v>
      </c>
      <c r="M12" s="57">
        <v>79</v>
      </c>
      <c r="N12" s="57">
        <v>0</v>
      </c>
      <c r="O12" s="57">
        <v>0</v>
      </c>
      <c r="P12" s="57">
        <v>70</v>
      </c>
      <c r="Q12" s="55">
        <v>60</v>
      </c>
      <c r="R12" s="55">
        <v>56</v>
      </c>
    </row>
    <row r="13" spans="1:18" ht="15" customHeight="1" x14ac:dyDescent="0.35">
      <c r="A13" s="57">
        <f t="shared" si="1"/>
        <v>11</v>
      </c>
      <c r="B13" s="55" t="s">
        <v>2617</v>
      </c>
      <c r="C13" s="55" t="s">
        <v>2618</v>
      </c>
      <c r="D13" s="55" t="s">
        <v>271</v>
      </c>
      <c r="E13" s="61">
        <v>43561361016</v>
      </c>
      <c r="F13" s="60" t="s">
        <v>2619</v>
      </c>
      <c r="G13" s="57">
        <f t="shared" si="0"/>
        <v>409</v>
      </c>
      <c r="H13" s="57">
        <v>79</v>
      </c>
      <c r="I13" s="57">
        <v>0</v>
      </c>
      <c r="J13" s="57">
        <v>0</v>
      </c>
      <c r="K13" s="57">
        <v>0</v>
      </c>
      <c r="L13" s="57">
        <v>79</v>
      </c>
      <c r="M13" s="57">
        <v>0</v>
      </c>
      <c r="N13" s="57">
        <v>0</v>
      </c>
      <c r="O13" s="57">
        <v>92</v>
      </c>
      <c r="P13" s="57">
        <v>74</v>
      </c>
      <c r="Q13" s="55">
        <v>85</v>
      </c>
      <c r="R13" s="55">
        <v>0</v>
      </c>
    </row>
    <row r="14" spans="1:18" ht="15" customHeight="1" x14ac:dyDescent="0.35">
      <c r="A14" s="57">
        <f t="shared" si="1"/>
        <v>12</v>
      </c>
      <c r="B14" s="55" t="s">
        <v>2620</v>
      </c>
      <c r="C14" s="55" t="s">
        <v>2621</v>
      </c>
      <c r="D14" s="55" t="s">
        <v>271</v>
      </c>
      <c r="E14" s="61">
        <v>43351140147</v>
      </c>
      <c r="F14" s="60" t="s">
        <v>2622</v>
      </c>
      <c r="G14" s="57">
        <f t="shared" si="0"/>
        <v>390</v>
      </c>
      <c r="H14" s="57">
        <v>30</v>
      </c>
      <c r="I14" s="57">
        <v>0</v>
      </c>
      <c r="J14" s="57">
        <v>52</v>
      </c>
      <c r="K14" s="57">
        <v>32</v>
      </c>
      <c r="L14" s="57">
        <v>52</v>
      </c>
      <c r="M14" s="57">
        <v>58</v>
      </c>
      <c r="N14" s="57">
        <v>0</v>
      </c>
      <c r="O14" s="57">
        <v>60</v>
      </c>
      <c r="P14" s="57">
        <v>60</v>
      </c>
      <c r="Q14" s="55">
        <v>46</v>
      </c>
      <c r="R14" s="55">
        <v>0</v>
      </c>
    </row>
    <row r="15" spans="1:18" ht="15" customHeight="1" x14ac:dyDescent="0.35">
      <c r="A15" s="57">
        <f t="shared" si="1"/>
        <v>13</v>
      </c>
      <c r="B15" s="55" t="s">
        <v>2623</v>
      </c>
      <c r="C15" s="55" t="s">
        <v>243</v>
      </c>
      <c r="D15" s="55" t="s">
        <v>271</v>
      </c>
      <c r="E15" s="61">
        <v>43560831269</v>
      </c>
      <c r="F15" s="60" t="s">
        <v>309</v>
      </c>
      <c r="G15" s="57">
        <f t="shared" si="0"/>
        <v>385</v>
      </c>
      <c r="H15" s="57">
        <v>16</v>
      </c>
      <c r="I15" s="57">
        <v>37</v>
      </c>
      <c r="J15" s="57">
        <v>0</v>
      </c>
      <c r="K15" s="57">
        <v>42</v>
      </c>
      <c r="L15" s="57">
        <v>60</v>
      </c>
      <c r="M15" s="57">
        <v>0</v>
      </c>
      <c r="N15" s="57">
        <v>0</v>
      </c>
      <c r="O15" s="57">
        <v>63</v>
      </c>
      <c r="P15" s="57">
        <v>52</v>
      </c>
      <c r="Q15" s="55">
        <v>52</v>
      </c>
      <c r="R15" s="57">
        <v>63</v>
      </c>
    </row>
    <row r="16" spans="1:18" ht="15" customHeight="1" x14ac:dyDescent="0.35">
      <c r="A16" s="57">
        <f t="shared" si="1"/>
        <v>14</v>
      </c>
      <c r="B16" s="55" t="s">
        <v>2624</v>
      </c>
      <c r="C16" s="55" t="s">
        <v>48</v>
      </c>
      <c r="D16" s="55" t="s">
        <v>271</v>
      </c>
      <c r="E16" s="61">
        <v>43222650997</v>
      </c>
      <c r="F16" s="60" t="s">
        <v>300</v>
      </c>
      <c r="G16" s="57">
        <f t="shared" si="0"/>
        <v>370</v>
      </c>
      <c r="H16" s="57">
        <v>39</v>
      </c>
      <c r="I16" s="57">
        <v>32</v>
      </c>
      <c r="J16" s="57">
        <v>38</v>
      </c>
      <c r="K16" s="57">
        <v>44</v>
      </c>
      <c r="L16" s="57" t="s">
        <v>1898</v>
      </c>
      <c r="M16" s="57">
        <v>48</v>
      </c>
      <c r="N16" s="57">
        <v>52</v>
      </c>
      <c r="O16" s="57">
        <v>48</v>
      </c>
      <c r="P16" s="57" t="s">
        <v>2200</v>
      </c>
      <c r="Q16" s="55">
        <v>38</v>
      </c>
      <c r="R16" s="57">
        <v>31</v>
      </c>
    </row>
    <row r="17" spans="1:18" ht="15" customHeight="1" x14ac:dyDescent="0.35">
      <c r="A17" s="57">
        <f t="shared" si="1"/>
        <v>15</v>
      </c>
      <c r="B17" s="55" t="s">
        <v>2625</v>
      </c>
      <c r="C17" s="55" t="s">
        <v>312</v>
      </c>
      <c r="D17" s="55" t="s">
        <v>271</v>
      </c>
      <c r="E17" s="61">
        <v>52442440150</v>
      </c>
      <c r="F17" s="60" t="s">
        <v>313</v>
      </c>
      <c r="G17" s="57">
        <f t="shared" si="0"/>
        <v>348</v>
      </c>
      <c r="H17" s="57">
        <v>32</v>
      </c>
      <c r="I17" s="57">
        <v>36</v>
      </c>
      <c r="J17" s="57">
        <v>40</v>
      </c>
      <c r="K17" s="57">
        <v>48</v>
      </c>
      <c r="L17" s="57">
        <v>40</v>
      </c>
      <c r="M17" s="57">
        <v>0</v>
      </c>
      <c r="N17" s="57">
        <v>0</v>
      </c>
      <c r="O17" s="57">
        <v>54</v>
      </c>
      <c r="P17" s="57">
        <v>0</v>
      </c>
      <c r="Q17" s="55">
        <v>50</v>
      </c>
      <c r="R17" s="55">
        <v>48</v>
      </c>
    </row>
    <row r="18" spans="1:18" ht="15" customHeight="1" x14ac:dyDescent="0.35">
      <c r="A18" s="57">
        <f t="shared" si="1"/>
        <v>16</v>
      </c>
      <c r="B18" s="55" t="s">
        <v>2626</v>
      </c>
      <c r="C18" s="55" t="s">
        <v>303</v>
      </c>
      <c r="D18" s="55" t="s">
        <v>294</v>
      </c>
      <c r="E18" s="61">
        <v>43224710008</v>
      </c>
      <c r="F18" s="60" t="s">
        <v>305</v>
      </c>
      <c r="G18" s="57">
        <f t="shared" si="0"/>
        <v>340</v>
      </c>
      <c r="H18" s="57">
        <v>54</v>
      </c>
      <c r="I18" s="57">
        <v>44</v>
      </c>
      <c r="J18" s="57">
        <v>48</v>
      </c>
      <c r="K18" s="57">
        <v>54</v>
      </c>
      <c r="L18" s="57">
        <v>19</v>
      </c>
      <c r="M18" s="57">
        <v>60</v>
      </c>
      <c r="N18" s="57">
        <v>0</v>
      </c>
      <c r="O18" s="57">
        <v>0</v>
      </c>
      <c r="P18" s="57">
        <v>56</v>
      </c>
      <c r="Q18" s="55">
        <v>0</v>
      </c>
      <c r="R18" s="55">
        <v>5</v>
      </c>
    </row>
    <row r="19" spans="1:18" ht="15" customHeight="1" x14ac:dyDescent="0.35">
      <c r="A19" s="57">
        <f t="shared" si="1"/>
        <v>17</v>
      </c>
      <c r="B19" s="55" t="s">
        <v>2627</v>
      </c>
      <c r="C19" s="55" t="s">
        <v>931</v>
      </c>
      <c r="D19" s="55" t="s">
        <v>271</v>
      </c>
      <c r="E19" s="61">
        <v>43354440049</v>
      </c>
      <c r="F19" s="60" t="s">
        <v>2628</v>
      </c>
      <c r="G19" s="57">
        <f t="shared" si="0"/>
        <v>335</v>
      </c>
      <c r="H19" s="57">
        <v>85</v>
      </c>
      <c r="I19" s="57">
        <v>92</v>
      </c>
      <c r="J19" s="57">
        <v>79</v>
      </c>
      <c r="K19" s="57">
        <v>79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5">
        <v>0</v>
      </c>
      <c r="R19" s="55">
        <v>0</v>
      </c>
    </row>
    <row r="20" spans="1:18" ht="15" customHeight="1" x14ac:dyDescent="0.35">
      <c r="A20" s="57">
        <f t="shared" si="1"/>
        <v>18</v>
      </c>
      <c r="B20" s="55" t="s">
        <v>2629</v>
      </c>
      <c r="C20" s="55" t="s">
        <v>67</v>
      </c>
      <c r="D20" s="55" t="s">
        <v>271</v>
      </c>
      <c r="E20" s="61">
        <v>43223510406</v>
      </c>
      <c r="F20" s="60" t="s">
        <v>320</v>
      </c>
      <c r="G20" s="57">
        <f t="shared" si="0"/>
        <v>320</v>
      </c>
      <c r="H20" s="57">
        <v>25</v>
      </c>
      <c r="I20" s="57">
        <v>35</v>
      </c>
      <c r="J20" s="57">
        <v>39</v>
      </c>
      <c r="K20" s="57">
        <v>0</v>
      </c>
      <c r="L20" s="57">
        <v>0</v>
      </c>
      <c r="M20" s="57">
        <v>0</v>
      </c>
      <c r="N20" s="57">
        <v>48</v>
      </c>
      <c r="O20" s="57">
        <v>50</v>
      </c>
      <c r="P20" s="57">
        <v>37</v>
      </c>
      <c r="Q20" s="55">
        <v>44</v>
      </c>
      <c r="R20" s="57">
        <v>42</v>
      </c>
    </row>
    <row r="21" spans="1:18" ht="15" customHeight="1" x14ac:dyDescent="0.35">
      <c r="A21" s="57">
        <f t="shared" si="1"/>
        <v>19</v>
      </c>
      <c r="B21" s="55" t="s">
        <v>2630</v>
      </c>
      <c r="C21" s="55" t="s">
        <v>324</v>
      </c>
      <c r="D21" s="55" t="s">
        <v>294</v>
      </c>
      <c r="E21" s="61">
        <v>43223360015</v>
      </c>
      <c r="F21" s="60" t="s">
        <v>339</v>
      </c>
      <c r="G21" s="57">
        <f t="shared" si="0"/>
        <v>315</v>
      </c>
      <c r="H21" s="57">
        <v>52</v>
      </c>
      <c r="I21" s="57">
        <v>60</v>
      </c>
      <c r="J21" s="57">
        <v>63</v>
      </c>
      <c r="K21" s="57">
        <v>0</v>
      </c>
      <c r="L21" s="57">
        <v>0</v>
      </c>
      <c r="M21" s="57">
        <v>0</v>
      </c>
      <c r="N21" s="57">
        <v>0</v>
      </c>
      <c r="O21" s="57">
        <v>74</v>
      </c>
      <c r="P21" s="57">
        <v>0</v>
      </c>
      <c r="Q21" s="55">
        <v>0</v>
      </c>
      <c r="R21" s="57">
        <v>66</v>
      </c>
    </row>
    <row r="22" spans="1:18" ht="15" customHeight="1" x14ac:dyDescent="0.35">
      <c r="A22" s="57">
        <f t="shared" si="1"/>
        <v>20</v>
      </c>
      <c r="B22" s="55" t="s">
        <v>2631</v>
      </c>
      <c r="C22" s="55" t="s">
        <v>328</v>
      </c>
      <c r="D22" s="55" t="s">
        <v>271</v>
      </c>
      <c r="E22" s="61">
        <v>43223390059</v>
      </c>
      <c r="F22" s="60" t="s">
        <v>330</v>
      </c>
      <c r="G22" s="57">
        <f t="shared" si="0"/>
        <v>314</v>
      </c>
      <c r="H22" s="57">
        <v>0</v>
      </c>
      <c r="I22" s="57">
        <v>0</v>
      </c>
      <c r="J22" s="57">
        <v>0</v>
      </c>
      <c r="K22" s="57">
        <v>0</v>
      </c>
      <c r="L22" s="57">
        <v>35</v>
      </c>
      <c r="M22" s="57">
        <v>35</v>
      </c>
      <c r="N22" s="57">
        <v>60</v>
      </c>
      <c r="O22" s="57">
        <v>44</v>
      </c>
      <c r="P22" s="57">
        <v>46</v>
      </c>
      <c r="Q22" s="55">
        <v>42</v>
      </c>
      <c r="R22" s="57">
        <v>52</v>
      </c>
    </row>
    <row r="23" spans="1:18" ht="15" customHeight="1" x14ac:dyDescent="0.35">
      <c r="A23" s="57">
        <f t="shared" si="1"/>
        <v>21</v>
      </c>
      <c r="B23" s="55" t="s">
        <v>2632</v>
      </c>
      <c r="C23" s="55" t="s">
        <v>324</v>
      </c>
      <c r="D23" s="55" t="s">
        <v>271</v>
      </c>
      <c r="E23" s="61">
        <v>43223360225</v>
      </c>
      <c r="F23" s="60" t="s">
        <v>325</v>
      </c>
      <c r="G23" s="57">
        <f t="shared" si="0"/>
        <v>309</v>
      </c>
      <c r="H23" s="57">
        <v>28</v>
      </c>
      <c r="I23" s="57">
        <v>39</v>
      </c>
      <c r="J23" s="57">
        <v>0</v>
      </c>
      <c r="K23" s="57">
        <v>46</v>
      </c>
      <c r="L23" s="57">
        <v>0</v>
      </c>
      <c r="M23" s="57">
        <v>0</v>
      </c>
      <c r="N23" s="57">
        <v>0</v>
      </c>
      <c r="O23" s="57">
        <v>56</v>
      </c>
      <c r="P23" s="57">
        <v>48</v>
      </c>
      <c r="Q23" s="55">
        <v>48</v>
      </c>
      <c r="R23" s="57">
        <v>44</v>
      </c>
    </row>
    <row r="24" spans="1:18" ht="15" customHeight="1" x14ac:dyDescent="0.35">
      <c r="A24" s="57">
        <f t="shared" si="1"/>
        <v>22</v>
      </c>
      <c r="B24" s="55" t="s">
        <v>2633</v>
      </c>
      <c r="C24" s="55" t="s">
        <v>347</v>
      </c>
      <c r="D24" s="55" t="s">
        <v>271</v>
      </c>
      <c r="E24" s="61">
        <v>43354740027</v>
      </c>
      <c r="F24" s="60" t="s">
        <v>348</v>
      </c>
      <c r="G24" s="57">
        <f t="shared" si="0"/>
        <v>296</v>
      </c>
      <c r="H24" s="57">
        <v>0</v>
      </c>
      <c r="I24" s="57">
        <v>48</v>
      </c>
      <c r="J24" s="57">
        <v>0</v>
      </c>
      <c r="K24" s="57">
        <v>40</v>
      </c>
      <c r="L24" s="57">
        <v>5</v>
      </c>
      <c r="M24" s="57">
        <v>0</v>
      </c>
      <c r="N24" s="57">
        <v>0</v>
      </c>
      <c r="O24" s="57">
        <v>0</v>
      </c>
      <c r="P24" s="57">
        <v>66</v>
      </c>
      <c r="Q24" s="55">
        <v>58</v>
      </c>
      <c r="R24" s="57">
        <v>79</v>
      </c>
    </row>
    <row r="25" spans="1:18" ht="15" customHeight="1" x14ac:dyDescent="0.35">
      <c r="A25" s="57">
        <f t="shared" si="1"/>
        <v>23</v>
      </c>
      <c r="B25" s="55" t="s">
        <v>2634</v>
      </c>
      <c r="C25" s="55" t="s">
        <v>253</v>
      </c>
      <c r="D25" s="55" t="s">
        <v>294</v>
      </c>
      <c r="E25" s="61">
        <v>43561861027</v>
      </c>
      <c r="F25" s="60" t="s">
        <v>334</v>
      </c>
      <c r="G25" s="57">
        <f t="shared" si="0"/>
        <v>295</v>
      </c>
      <c r="H25" s="57">
        <v>20</v>
      </c>
      <c r="I25" s="57">
        <v>28</v>
      </c>
      <c r="J25" s="57">
        <v>29</v>
      </c>
      <c r="K25" s="57">
        <v>37</v>
      </c>
      <c r="L25" s="57">
        <v>32</v>
      </c>
      <c r="M25" s="57">
        <v>36</v>
      </c>
      <c r="N25" s="57">
        <v>44</v>
      </c>
      <c r="O25" s="57">
        <v>0</v>
      </c>
      <c r="P25" s="57">
        <v>31</v>
      </c>
      <c r="Q25" s="55">
        <v>0</v>
      </c>
      <c r="R25" s="57">
        <v>38</v>
      </c>
    </row>
    <row r="26" spans="1:18" ht="15" customHeight="1" x14ac:dyDescent="0.35">
      <c r="A26" s="57">
        <f t="shared" si="1"/>
        <v>24</v>
      </c>
      <c r="B26" s="55" t="s">
        <v>2635</v>
      </c>
      <c r="C26" s="55" t="s">
        <v>43</v>
      </c>
      <c r="D26" s="55" t="s">
        <v>271</v>
      </c>
      <c r="E26" s="61">
        <v>43223410644</v>
      </c>
      <c r="F26" s="60" t="s">
        <v>317</v>
      </c>
      <c r="G26" s="57">
        <f t="shared" si="0"/>
        <v>275</v>
      </c>
      <c r="H26" s="57" t="s">
        <v>2636</v>
      </c>
      <c r="I26" s="57" t="s">
        <v>2636</v>
      </c>
      <c r="J26" s="57">
        <v>24</v>
      </c>
      <c r="K26" s="57">
        <v>24</v>
      </c>
      <c r="L26" s="57">
        <v>28</v>
      </c>
      <c r="M26" s="57">
        <v>33</v>
      </c>
      <c r="N26" s="57">
        <v>40</v>
      </c>
      <c r="O26" s="57">
        <v>30</v>
      </c>
      <c r="P26" s="57">
        <v>27</v>
      </c>
      <c r="Q26" s="55">
        <v>32</v>
      </c>
      <c r="R26" s="57">
        <v>37</v>
      </c>
    </row>
    <row r="27" spans="1:18" ht="15" customHeight="1" x14ac:dyDescent="0.35">
      <c r="A27" s="57">
        <f t="shared" si="1"/>
        <v>25</v>
      </c>
      <c r="B27" s="55" t="s">
        <v>2637</v>
      </c>
      <c r="C27" s="55" t="s">
        <v>33</v>
      </c>
      <c r="D27" s="55" t="s">
        <v>271</v>
      </c>
      <c r="E27" s="61">
        <v>43351381083</v>
      </c>
      <c r="F27" s="60" t="s">
        <v>343</v>
      </c>
      <c r="G27" s="57">
        <f t="shared" si="0"/>
        <v>264</v>
      </c>
      <c r="H27" s="57">
        <v>0</v>
      </c>
      <c r="I27" s="57" t="s">
        <v>2638</v>
      </c>
      <c r="J27" s="57">
        <v>19</v>
      </c>
      <c r="K27" s="57">
        <v>21</v>
      </c>
      <c r="L27" s="57">
        <v>29</v>
      </c>
      <c r="M27" s="57">
        <v>28</v>
      </c>
      <c r="N27" s="57">
        <v>39</v>
      </c>
      <c r="O27" s="57">
        <v>32</v>
      </c>
      <c r="P27" s="57">
        <v>29</v>
      </c>
      <c r="Q27" s="55">
        <v>31</v>
      </c>
      <c r="R27" s="57">
        <v>36</v>
      </c>
    </row>
    <row r="28" spans="1:18" ht="15" customHeight="1" x14ac:dyDescent="0.35">
      <c r="A28" s="57">
        <f t="shared" si="1"/>
        <v>26</v>
      </c>
      <c r="B28" s="55" t="s">
        <v>2639</v>
      </c>
      <c r="C28" s="55" t="s">
        <v>352</v>
      </c>
      <c r="D28" s="55" t="s">
        <v>271</v>
      </c>
      <c r="E28" s="61">
        <v>43293300181</v>
      </c>
      <c r="F28" s="60" t="s">
        <v>353</v>
      </c>
      <c r="G28" s="57">
        <f t="shared" si="0"/>
        <v>261</v>
      </c>
      <c r="H28" s="57">
        <v>37</v>
      </c>
      <c r="I28" s="57">
        <v>0</v>
      </c>
      <c r="J28" s="57">
        <v>0</v>
      </c>
      <c r="K28" s="57">
        <v>0</v>
      </c>
      <c r="L28" s="57">
        <v>0</v>
      </c>
      <c r="M28" s="57">
        <v>52</v>
      </c>
      <c r="N28" s="57">
        <v>70</v>
      </c>
      <c r="O28" s="57">
        <v>0</v>
      </c>
      <c r="P28" s="57">
        <v>0</v>
      </c>
      <c r="Q28" s="55">
        <v>56</v>
      </c>
      <c r="R28" s="57">
        <v>46</v>
      </c>
    </row>
    <row r="29" spans="1:18" ht="15" customHeight="1" x14ac:dyDescent="0.35">
      <c r="A29" s="57">
        <f t="shared" si="1"/>
        <v>27</v>
      </c>
      <c r="B29" s="66" t="s">
        <v>2640</v>
      </c>
      <c r="C29" s="66" t="s">
        <v>134</v>
      </c>
      <c r="D29" s="66" t="s">
        <v>294</v>
      </c>
      <c r="E29" s="68">
        <v>43223140898</v>
      </c>
      <c r="F29" s="69" t="s">
        <v>357</v>
      </c>
      <c r="G29" s="57">
        <f t="shared" si="0"/>
        <v>256</v>
      </c>
      <c r="H29" s="57">
        <v>0</v>
      </c>
      <c r="I29" s="57">
        <v>0</v>
      </c>
      <c r="J29" s="67">
        <v>23</v>
      </c>
      <c r="K29" s="57">
        <v>0</v>
      </c>
      <c r="L29" s="57">
        <v>23</v>
      </c>
      <c r="M29" s="57">
        <v>50</v>
      </c>
      <c r="N29" s="57">
        <v>58</v>
      </c>
      <c r="O29" s="57">
        <v>52</v>
      </c>
      <c r="P29" s="57">
        <v>0</v>
      </c>
      <c r="Q29" s="55">
        <v>0</v>
      </c>
      <c r="R29" s="57">
        <v>50</v>
      </c>
    </row>
    <row r="30" spans="1:18" ht="15" customHeight="1" x14ac:dyDescent="0.35">
      <c r="A30" s="57">
        <f t="shared" si="1"/>
        <v>28</v>
      </c>
      <c r="B30" s="55" t="s">
        <v>2641</v>
      </c>
      <c r="C30" s="55" t="s">
        <v>39</v>
      </c>
      <c r="D30" s="55" t="s">
        <v>271</v>
      </c>
      <c r="E30" s="61">
        <v>43352500023</v>
      </c>
      <c r="F30" s="60" t="s">
        <v>2642</v>
      </c>
      <c r="G30" s="57">
        <f t="shared" si="0"/>
        <v>241</v>
      </c>
      <c r="H30" s="57">
        <v>23</v>
      </c>
      <c r="I30" s="57">
        <v>31</v>
      </c>
      <c r="J30" s="57">
        <v>36</v>
      </c>
      <c r="K30" s="57">
        <v>29</v>
      </c>
      <c r="L30" s="57">
        <v>0</v>
      </c>
      <c r="M30" s="57">
        <v>0</v>
      </c>
      <c r="N30" s="57">
        <v>0</v>
      </c>
      <c r="O30" s="57">
        <v>42</v>
      </c>
      <c r="P30" s="57">
        <v>44</v>
      </c>
      <c r="Q30" s="55">
        <v>36</v>
      </c>
      <c r="R30" s="55">
        <v>0</v>
      </c>
    </row>
    <row r="31" spans="1:18" ht="15" customHeight="1" x14ac:dyDescent="0.35">
      <c r="A31" s="57">
        <f t="shared" si="1"/>
        <v>29</v>
      </c>
      <c r="B31" s="55" t="s">
        <v>2643</v>
      </c>
      <c r="C31" s="55" t="s">
        <v>100</v>
      </c>
      <c r="D31" s="55" t="s">
        <v>271</v>
      </c>
      <c r="E31" s="61">
        <v>43351010179</v>
      </c>
      <c r="F31" s="60" t="s">
        <v>2644</v>
      </c>
      <c r="G31" s="57">
        <f t="shared" si="0"/>
        <v>229</v>
      </c>
      <c r="H31" s="57">
        <v>0</v>
      </c>
      <c r="I31" s="57">
        <v>52</v>
      </c>
      <c r="J31" s="57">
        <v>58</v>
      </c>
      <c r="K31" s="57">
        <v>56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5">
        <v>63</v>
      </c>
      <c r="R31" s="55">
        <v>0</v>
      </c>
    </row>
    <row r="32" spans="1:18" ht="15" customHeight="1" x14ac:dyDescent="0.35">
      <c r="A32" s="57">
        <f t="shared" si="1"/>
        <v>30</v>
      </c>
      <c r="B32" s="55" t="s">
        <v>2645</v>
      </c>
      <c r="C32" s="55" t="s">
        <v>33</v>
      </c>
      <c r="D32" s="55" t="s">
        <v>271</v>
      </c>
      <c r="E32" s="61">
        <v>43351381214</v>
      </c>
      <c r="F32" s="60" t="s">
        <v>2646</v>
      </c>
      <c r="G32" s="57">
        <f t="shared" si="0"/>
        <v>214</v>
      </c>
      <c r="H32" s="57">
        <v>0</v>
      </c>
      <c r="I32" s="57">
        <v>30</v>
      </c>
      <c r="J32" s="57">
        <v>5</v>
      </c>
      <c r="K32" s="57">
        <v>39</v>
      </c>
      <c r="L32" s="57">
        <v>36</v>
      </c>
      <c r="M32" s="57">
        <v>0</v>
      </c>
      <c r="N32" s="57">
        <v>0</v>
      </c>
      <c r="O32" s="57">
        <v>33</v>
      </c>
      <c r="P32" s="57">
        <v>34</v>
      </c>
      <c r="Q32" s="55">
        <v>37</v>
      </c>
      <c r="R32" s="55">
        <v>0</v>
      </c>
    </row>
    <row r="33" spans="1:18" ht="15" customHeight="1" x14ac:dyDescent="0.35">
      <c r="A33" s="57">
        <f t="shared" si="1"/>
        <v>30</v>
      </c>
      <c r="B33" s="55" t="s">
        <v>2647</v>
      </c>
      <c r="C33" s="55" t="s">
        <v>360</v>
      </c>
      <c r="D33" s="55" t="s">
        <v>271</v>
      </c>
      <c r="E33" s="61">
        <v>52490130159</v>
      </c>
      <c r="F33" s="60" t="s">
        <v>362</v>
      </c>
      <c r="G33" s="57">
        <f t="shared" si="0"/>
        <v>214</v>
      </c>
      <c r="H33" s="57">
        <v>10</v>
      </c>
      <c r="I33" s="57">
        <v>16</v>
      </c>
      <c r="J33" s="57">
        <v>16</v>
      </c>
      <c r="K33" s="57">
        <v>22</v>
      </c>
      <c r="L33" s="57">
        <v>20</v>
      </c>
      <c r="M33" s="57">
        <v>29</v>
      </c>
      <c r="N33" s="57">
        <v>0</v>
      </c>
      <c r="O33" s="57">
        <v>38</v>
      </c>
      <c r="P33" s="57">
        <v>30</v>
      </c>
      <c r="Q33" s="55" t="s">
        <v>1898</v>
      </c>
      <c r="R33" s="57">
        <v>33</v>
      </c>
    </row>
    <row r="34" spans="1:18" ht="15" customHeight="1" x14ac:dyDescent="0.35">
      <c r="A34" s="57">
        <f t="shared" si="1"/>
        <v>32</v>
      </c>
      <c r="B34" s="55" t="s">
        <v>2648</v>
      </c>
      <c r="C34" s="55" t="s">
        <v>366</v>
      </c>
      <c r="D34" s="55" t="s">
        <v>271</v>
      </c>
      <c r="E34" s="61">
        <v>43563170091</v>
      </c>
      <c r="F34" s="60" t="s">
        <v>367</v>
      </c>
      <c r="G34" s="57">
        <f t="shared" si="0"/>
        <v>209</v>
      </c>
      <c r="H34" s="57">
        <v>10</v>
      </c>
      <c r="I34" s="57">
        <v>0</v>
      </c>
      <c r="J34" s="57">
        <v>0</v>
      </c>
      <c r="K34" s="57">
        <v>0</v>
      </c>
      <c r="L34" s="57">
        <v>25</v>
      </c>
      <c r="M34" s="57">
        <v>31</v>
      </c>
      <c r="N34" s="57">
        <v>0</v>
      </c>
      <c r="O34" s="57">
        <v>37</v>
      </c>
      <c r="P34" s="57">
        <v>28</v>
      </c>
      <c r="Q34" s="55">
        <v>39</v>
      </c>
      <c r="R34" s="57">
        <v>39</v>
      </c>
    </row>
    <row r="35" spans="1:18" ht="15" customHeight="1" x14ac:dyDescent="0.35">
      <c r="A35" s="57">
        <f t="shared" si="1"/>
        <v>33</v>
      </c>
      <c r="B35" s="55" t="s">
        <v>2649</v>
      </c>
      <c r="C35" s="55" t="s">
        <v>184</v>
      </c>
      <c r="D35" s="55" t="s">
        <v>271</v>
      </c>
      <c r="E35" s="61">
        <v>43222840209</v>
      </c>
      <c r="F35" s="60" t="s">
        <v>2650</v>
      </c>
      <c r="G35" s="57">
        <f t="shared" ref="G35:G66" si="2">SUM(H35:R35)</f>
        <v>188</v>
      </c>
      <c r="H35" s="57">
        <v>19</v>
      </c>
      <c r="I35" s="57">
        <v>27</v>
      </c>
      <c r="J35" s="57">
        <v>31</v>
      </c>
      <c r="K35" s="57">
        <v>31</v>
      </c>
      <c r="L35" s="57">
        <v>5</v>
      </c>
      <c r="M35" s="57">
        <v>0</v>
      </c>
      <c r="N35" s="57">
        <v>0</v>
      </c>
      <c r="O35" s="57">
        <v>39</v>
      </c>
      <c r="P35" s="57">
        <v>36</v>
      </c>
      <c r="Q35" s="55">
        <v>0</v>
      </c>
      <c r="R35" s="55">
        <v>0</v>
      </c>
    </row>
    <row r="36" spans="1:18" ht="15" customHeight="1" x14ac:dyDescent="0.35">
      <c r="A36" s="57">
        <f t="shared" si="1"/>
        <v>34</v>
      </c>
      <c r="B36" s="55" t="s">
        <v>2651</v>
      </c>
      <c r="C36" s="55" t="s">
        <v>2652</v>
      </c>
      <c r="D36" s="55" t="s">
        <v>294</v>
      </c>
      <c r="E36" s="61">
        <v>43293730008</v>
      </c>
      <c r="F36" s="60" t="s">
        <v>2653</v>
      </c>
      <c r="G36" s="57">
        <f t="shared" si="2"/>
        <v>174</v>
      </c>
      <c r="H36" s="57">
        <v>74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100</v>
      </c>
      <c r="O36" s="57">
        <v>0</v>
      </c>
      <c r="P36" s="57">
        <v>0</v>
      </c>
      <c r="Q36" s="55">
        <v>0</v>
      </c>
      <c r="R36" s="55">
        <v>0</v>
      </c>
    </row>
    <row r="37" spans="1:18" ht="15" customHeight="1" x14ac:dyDescent="0.35">
      <c r="A37" s="57">
        <f t="shared" si="1"/>
        <v>35</v>
      </c>
      <c r="B37" s="66" t="s">
        <v>2654</v>
      </c>
      <c r="C37" s="66" t="s">
        <v>1381</v>
      </c>
      <c r="D37" s="66" t="s">
        <v>294</v>
      </c>
      <c r="E37" s="68">
        <v>43352621188</v>
      </c>
      <c r="F37" s="69" t="s">
        <v>2655</v>
      </c>
      <c r="G37" s="57">
        <f t="shared" si="2"/>
        <v>170</v>
      </c>
      <c r="H37" s="57">
        <v>0</v>
      </c>
      <c r="I37" s="57">
        <v>0</v>
      </c>
      <c r="J37" s="67">
        <v>18</v>
      </c>
      <c r="K37" s="57">
        <v>20</v>
      </c>
      <c r="L37" s="57">
        <v>24</v>
      </c>
      <c r="M37" s="57">
        <v>32</v>
      </c>
      <c r="N37" s="57">
        <v>0</v>
      </c>
      <c r="O37" s="57">
        <v>26</v>
      </c>
      <c r="P37" s="57">
        <v>23</v>
      </c>
      <c r="Q37" s="55">
        <v>27</v>
      </c>
      <c r="R37" s="55">
        <v>0</v>
      </c>
    </row>
    <row r="38" spans="1:18" ht="15" customHeight="1" x14ac:dyDescent="0.35">
      <c r="A38" s="57">
        <f t="shared" si="1"/>
        <v>36</v>
      </c>
      <c r="B38" s="55" t="s">
        <v>2656</v>
      </c>
      <c r="C38" s="55" t="s">
        <v>48</v>
      </c>
      <c r="D38" s="55" t="s">
        <v>271</v>
      </c>
      <c r="E38" s="61">
        <v>43222651074</v>
      </c>
      <c r="F38" s="60" t="s">
        <v>2657</v>
      </c>
      <c r="G38" s="57">
        <f t="shared" si="2"/>
        <v>166</v>
      </c>
      <c r="H38" s="57">
        <v>26</v>
      </c>
      <c r="I38" s="57">
        <v>34</v>
      </c>
      <c r="J38" s="57">
        <v>0</v>
      </c>
      <c r="K38" s="57">
        <v>0</v>
      </c>
      <c r="L38" s="57">
        <v>5</v>
      </c>
      <c r="M38" s="57">
        <v>40</v>
      </c>
      <c r="N38" s="57">
        <v>56</v>
      </c>
      <c r="O38" s="57">
        <v>5</v>
      </c>
      <c r="P38" s="57">
        <v>0</v>
      </c>
      <c r="Q38" s="55">
        <v>0</v>
      </c>
      <c r="R38" s="55">
        <v>0</v>
      </c>
    </row>
    <row r="39" spans="1:18" ht="15" customHeight="1" x14ac:dyDescent="0.35">
      <c r="A39" s="57">
        <f t="shared" si="1"/>
        <v>37</v>
      </c>
      <c r="B39" s="55" t="s">
        <v>2658</v>
      </c>
      <c r="C39" s="55" t="s">
        <v>2659</v>
      </c>
      <c r="D39" s="55" t="s">
        <v>271</v>
      </c>
      <c r="E39" s="61">
        <v>43294790017</v>
      </c>
      <c r="F39" s="60" t="s">
        <v>2660</v>
      </c>
      <c r="G39" s="57">
        <f t="shared" si="2"/>
        <v>158</v>
      </c>
      <c r="H39" s="57">
        <v>46</v>
      </c>
      <c r="I39" s="57">
        <v>0</v>
      </c>
      <c r="J39" s="57">
        <v>0</v>
      </c>
      <c r="K39" s="57">
        <v>0</v>
      </c>
      <c r="L39" s="57">
        <v>54</v>
      </c>
      <c r="M39" s="57">
        <v>0</v>
      </c>
      <c r="N39" s="57">
        <v>0</v>
      </c>
      <c r="O39" s="57">
        <v>0</v>
      </c>
      <c r="P39" s="57">
        <v>58</v>
      </c>
      <c r="Q39" s="55">
        <v>0</v>
      </c>
      <c r="R39" s="55">
        <v>0</v>
      </c>
    </row>
    <row r="40" spans="1:18" ht="15" customHeight="1" x14ac:dyDescent="0.35">
      <c r="A40" s="57">
        <f t="shared" si="1"/>
        <v>38</v>
      </c>
      <c r="B40" s="55" t="s">
        <v>2661</v>
      </c>
      <c r="C40" s="55" t="s">
        <v>243</v>
      </c>
      <c r="D40" s="55" t="s">
        <v>271</v>
      </c>
      <c r="E40" s="61">
        <v>43560831284</v>
      </c>
      <c r="F40" s="60" t="s">
        <v>2662</v>
      </c>
      <c r="G40" s="57">
        <f t="shared" si="2"/>
        <v>157</v>
      </c>
      <c r="H40" s="57">
        <v>0</v>
      </c>
      <c r="I40" s="57">
        <v>0</v>
      </c>
      <c r="J40" s="57">
        <v>0</v>
      </c>
      <c r="K40" s="57">
        <v>5</v>
      </c>
      <c r="L40" s="57">
        <v>38</v>
      </c>
      <c r="M40" s="57">
        <v>46</v>
      </c>
      <c r="N40" s="57">
        <v>63</v>
      </c>
      <c r="O40" s="57">
        <v>5</v>
      </c>
      <c r="P40" s="57">
        <v>0</v>
      </c>
      <c r="Q40" s="55">
        <v>0</v>
      </c>
      <c r="R40" s="55">
        <v>0</v>
      </c>
    </row>
    <row r="41" spans="1:18" ht="15" customHeight="1" x14ac:dyDescent="0.35">
      <c r="A41" s="57">
        <f t="shared" si="1"/>
        <v>39</v>
      </c>
      <c r="B41" s="55" t="s">
        <v>2663</v>
      </c>
      <c r="C41" s="55" t="s">
        <v>72</v>
      </c>
      <c r="D41" s="55" t="s">
        <v>271</v>
      </c>
      <c r="E41" s="61">
        <v>43354380200</v>
      </c>
      <c r="F41" s="60" t="s">
        <v>2664</v>
      </c>
      <c r="G41" s="57">
        <f t="shared" si="2"/>
        <v>156</v>
      </c>
      <c r="H41" s="57">
        <v>0</v>
      </c>
      <c r="I41" s="57">
        <v>50</v>
      </c>
      <c r="J41" s="57">
        <v>54</v>
      </c>
      <c r="K41" s="57">
        <v>52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5">
        <v>0</v>
      </c>
      <c r="R41" s="55">
        <v>0</v>
      </c>
    </row>
    <row r="42" spans="1:18" ht="15" customHeight="1" x14ac:dyDescent="0.35">
      <c r="A42" s="57">
        <f t="shared" si="1"/>
        <v>40</v>
      </c>
      <c r="B42" s="55" t="s">
        <v>2665</v>
      </c>
      <c r="C42" s="55" t="s">
        <v>2666</v>
      </c>
      <c r="D42" s="55" t="s">
        <v>294</v>
      </c>
      <c r="E42" s="61">
        <v>43351600192</v>
      </c>
      <c r="F42" s="60" t="s">
        <v>2667</v>
      </c>
      <c r="G42" s="57">
        <f t="shared" si="2"/>
        <v>153</v>
      </c>
      <c r="H42" s="57">
        <v>34</v>
      </c>
      <c r="I42" s="57">
        <v>38</v>
      </c>
      <c r="J42" s="57">
        <v>42</v>
      </c>
      <c r="K42" s="57">
        <v>0</v>
      </c>
      <c r="L42" s="57">
        <v>39</v>
      </c>
      <c r="M42" s="57">
        <v>0</v>
      </c>
      <c r="N42" s="57">
        <v>0</v>
      </c>
      <c r="O42" s="57">
        <v>0</v>
      </c>
      <c r="P42" s="57">
        <v>0</v>
      </c>
      <c r="Q42" s="55">
        <v>0</v>
      </c>
      <c r="R42" s="55">
        <v>0</v>
      </c>
    </row>
    <row r="43" spans="1:18" ht="15" customHeight="1" x14ac:dyDescent="0.35">
      <c r="A43" s="57">
        <f t="shared" si="1"/>
        <v>40</v>
      </c>
      <c r="B43" s="55" t="s">
        <v>2668</v>
      </c>
      <c r="C43" s="55" t="s">
        <v>366</v>
      </c>
      <c r="D43" s="55" t="s">
        <v>271</v>
      </c>
      <c r="E43" s="61">
        <v>43563170142</v>
      </c>
      <c r="F43" s="60" t="s">
        <v>375</v>
      </c>
      <c r="G43" s="57">
        <f t="shared" si="2"/>
        <v>153</v>
      </c>
      <c r="H43" s="57">
        <v>13</v>
      </c>
      <c r="I43" s="57">
        <v>0</v>
      </c>
      <c r="J43" s="57">
        <v>0</v>
      </c>
      <c r="K43" s="57">
        <v>0</v>
      </c>
      <c r="L43" s="57">
        <v>21</v>
      </c>
      <c r="M43" s="57">
        <v>27</v>
      </c>
      <c r="N43" s="57">
        <v>0</v>
      </c>
      <c r="O43" s="57">
        <v>31</v>
      </c>
      <c r="P43" s="57">
        <v>0</v>
      </c>
      <c r="Q43" s="55">
        <v>26</v>
      </c>
      <c r="R43" s="57">
        <v>35</v>
      </c>
    </row>
    <row r="44" spans="1:18" ht="15" customHeight="1" x14ac:dyDescent="0.35">
      <c r="A44" s="57">
        <f t="shared" si="1"/>
        <v>42</v>
      </c>
      <c r="B44" s="55" t="s">
        <v>2669</v>
      </c>
      <c r="C44" s="55" t="s">
        <v>347</v>
      </c>
      <c r="D44" s="55" t="s">
        <v>271</v>
      </c>
      <c r="E44" s="61">
        <v>43354740044</v>
      </c>
      <c r="F44" s="60" t="s">
        <v>371</v>
      </c>
      <c r="G44" s="57">
        <f t="shared" si="2"/>
        <v>148</v>
      </c>
      <c r="H44" s="57">
        <v>0</v>
      </c>
      <c r="I44" s="57">
        <v>33</v>
      </c>
      <c r="J44" s="57">
        <v>35</v>
      </c>
      <c r="K44" s="57">
        <v>38</v>
      </c>
      <c r="L44" s="57">
        <v>0</v>
      </c>
      <c r="M44" s="57">
        <v>42</v>
      </c>
      <c r="N44" s="57">
        <v>0</v>
      </c>
      <c r="O44" s="57">
        <v>0</v>
      </c>
      <c r="P44" s="57">
        <v>0</v>
      </c>
      <c r="Q44" s="55">
        <v>0</v>
      </c>
      <c r="R44" s="55">
        <v>0</v>
      </c>
    </row>
    <row r="45" spans="1:18" ht="15" customHeight="1" x14ac:dyDescent="0.35">
      <c r="A45" s="57">
        <f t="shared" si="1"/>
        <v>43</v>
      </c>
      <c r="B45" s="55" t="s">
        <v>376</v>
      </c>
      <c r="C45" s="55" t="s">
        <v>77</v>
      </c>
      <c r="D45" s="55" t="s">
        <v>294</v>
      </c>
      <c r="E45" s="61">
        <v>43354420004</v>
      </c>
      <c r="F45" s="60">
        <v>10026100761</v>
      </c>
      <c r="G45" s="57">
        <f t="shared" si="2"/>
        <v>147</v>
      </c>
      <c r="H45" s="57">
        <v>0</v>
      </c>
      <c r="I45" s="57">
        <v>0</v>
      </c>
      <c r="J45" s="57">
        <v>0</v>
      </c>
      <c r="K45" s="57">
        <v>5</v>
      </c>
      <c r="L45" s="57">
        <v>48</v>
      </c>
      <c r="M45" s="57">
        <v>0</v>
      </c>
      <c r="N45" s="57">
        <v>0</v>
      </c>
      <c r="O45" s="57">
        <v>0</v>
      </c>
      <c r="P45" s="57">
        <v>0</v>
      </c>
      <c r="Q45" s="55">
        <v>40</v>
      </c>
      <c r="R45" s="57">
        <v>54</v>
      </c>
    </row>
    <row r="46" spans="1:18" ht="15" customHeight="1" x14ac:dyDescent="0.35">
      <c r="A46" s="57">
        <f t="shared" si="1"/>
        <v>44</v>
      </c>
      <c r="B46" s="55" t="s">
        <v>2670</v>
      </c>
      <c r="C46" s="55" t="s">
        <v>386</v>
      </c>
      <c r="D46" s="55" t="s">
        <v>294</v>
      </c>
      <c r="E46" s="61">
        <v>43564560006</v>
      </c>
      <c r="F46" s="60" t="s">
        <v>387</v>
      </c>
      <c r="G46" s="57">
        <f t="shared" si="2"/>
        <v>145</v>
      </c>
      <c r="H46" s="57">
        <v>35</v>
      </c>
      <c r="I46" s="57">
        <v>0</v>
      </c>
      <c r="J46" s="57">
        <v>0</v>
      </c>
      <c r="K46" s="57">
        <v>0</v>
      </c>
      <c r="L46" s="57">
        <v>50</v>
      </c>
      <c r="M46" s="57">
        <v>0</v>
      </c>
      <c r="N46" s="57">
        <v>0</v>
      </c>
      <c r="O46" s="57">
        <v>0</v>
      </c>
      <c r="P46" s="57">
        <v>0</v>
      </c>
      <c r="Q46" s="55">
        <v>0</v>
      </c>
      <c r="R46" s="57">
        <v>60</v>
      </c>
    </row>
    <row r="47" spans="1:18" ht="15" customHeight="1" x14ac:dyDescent="0.35">
      <c r="A47" s="57">
        <f t="shared" si="1"/>
        <v>45</v>
      </c>
      <c r="B47" s="66" t="s">
        <v>2671</v>
      </c>
      <c r="C47" s="66" t="s">
        <v>1385</v>
      </c>
      <c r="D47" s="66" t="s">
        <v>294</v>
      </c>
      <c r="E47" s="68">
        <v>43222331111</v>
      </c>
      <c r="F47" s="69" t="s">
        <v>2672</v>
      </c>
      <c r="G47" s="57">
        <f t="shared" si="2"/>
        <v>142</v>
      </c>
      <c r="H47" s="57">
        <v>0</v>
      </c>
      <c r="I47" s="57">
        <v>0</v>
      </c>
      <c r="J47" s="67">
        <v>44</v>
      </c>
      <c r="K47" s="57">
        <v>0</v>
      </c>
      <c r="L47" s="57">
        <v>44</v>
      </c>
      <c r="M47" s="57">
        <v>54</v>
      </c>
      <c r="N47" s="57">
        <v>0</v>
      </c>
      <c r="O47" s="57">
        <v>0</v>
      </c>
      <c r="P47" s="57">
        <v>0</v>
      </c>
      <c r="Q47" s="55">
        <v>0</v>
      </c>
      <c r="R47" s="55">
        <v>0</v>
      </c>
    </row>
    <row r="48" spans="1:18" ht="15" customHeight="1" x14ac:dyDescent="0.35">
      <c r="A48" s="57">
        <f t="shared" si="1"/>
        <v>46</v>
      </c>
      <c r="B48" s="55" t="s">
        <v>2673</v>
      </c>
      <c r="C48" s="55" t="s">
        <v>258</v>
      </c>
      <c r="D48" s="55" t="s">
        <v>294</v>
      </c>
      <c r="E48" s="61">
        <v>43560061060</v>
      </c>
      <c r="F48" s="60" t="s">
        <v>2674</v>
      </c>
      <c r="G48" s="57">
        <f t="shared" si="2"/>
        <v>141</v>
      </c>
      <c r="H48" s="57">
        <v>29</v>
      </c>
      <c r="I48" s="57">
        <v>0</v>
      </c>
      <c r="J48" s="57">
        <v>33</v>
      </c>
      <c r="K48" s="57">
        <v>0</v>
      </c>
      <c r="L48" s="57">
        <v>33</v>
      </c>
      <c r="M48" s="57">
        <v>24</v>
      </c>
      <c r="N48" s="57">
        <v>0</v>
      </c>
      <c r="O48" s="57">
        <v>0</v>
      </c>
      <c r="P48" s="57">
        <v>22</v>
      </c>
      <c r="Q48" s="55">
        <v>0</v>
      </c>
      <c r="R48" s="55">
        <v>0</v>
      </c>
    </row>
    <row r="49" spans="1:18" ht="15" customHeight="1" x14ac:dyDescent="0.35">
      <c r="A49" s="57">
        <f t="shared" si="1"/>
        <v>47</v>
      </c>
      <c r="B49" s="55" t="s">
        <v>2675</v>
      </c>
      <c r="C49" s="55" t="s">
        <v>2676</v>
      </c>
      <c r="D49" s="55" t="s">
        <v>271</v>
      </c>
      <c r="E49" s="61">
        <v>63970380004</v>
      </c>
      <c r="F49" s="60" t="s">
        <v>2677</v>
      </c>
      <c r="G49" s="57">
        <f t="shared" si="2"/>
        <v>136</v>
      </c>
      <c r="H49" s="57">
        <v>44</v>
      </c>
      <c r="I49" s="57">
        <v>0</v>
      </c>
      <c r="J49" s="57">
        <v>0</v>
      </c>
      <c r="K49" s="57">
        <v>50</v>
      </c>
      <c r="L49" s="57">
        <v>42</v>
      </c>
      <c r="M49" s="57">
        <v>0</v>
      </c>
      <c r="N49" s="57">
        <v>0</v>
      </c>
      <c r="O49" s="57">
        <v>0</v>
      </c>
      <c r="P49" s="57">
        <v>0</v>
      </c>
      <c r="Q49" s="55">
        <v>0</v>
      </c>
      <c r="R49" s="55">
        <v>0</v>
      </c>
    </row>
    <row r="50" spans="1:18" ht="15" customHeight="1" x14ac:dyDescent="0.35">
      <c r="A50" s="57">
        <f t="shared" si="1"/>
        <v>48</v>
      </c>
      <c r="B50" s="55" t="s">
        <v>2678</v>
      </c>
      <c r="C50" s="55" t="s">
        <v>1967</v>
      </c>
      <c r="D50" s="55" t="s">
        <v>271</v>
      </c>
      <c r="E50" s="61">
        <v>43220740915</v>
      </c>
      <c r="F50" s="60" t="s">
        <v>2679</v>
      </c>
      <c r="G50" s="57">
        <f t="shared" si="2"/>
        <v>126</v>
      </c>
      <c r="H50" s="57">
        <v>5</v>
      </c>
      <c r="I50" s="57">
        <v>40</v>
      </c>
      <c r="J50" s="57">
        <v>37</v>
      </c>
      <c r="K50" s="57">
        <v>0</v>
      </c>
      <c r="L50" s="57">
        <v>0</v>
      </c>
      <c r="M50" s="57">
        <v>44</v>
      </c>
      <c r="N50" s="57">
        <v>0</v>
      </c>
      <c r="O50" s="57">
        <v>0</v>
      </c>
      <c r="P50" s="57">
        <v>0</v>
      </c>
      <c r="Q50" s="55">
        <v>0</v>
      </c>
      <c r="R50" s="55">
        <v>0</v>
      </c>
    </row>
    <row r="51" spans="1:18" ht="15" customHeight="1" x14ac:dyDescent="0.35">
      <c r="A51" s="57">
        <f t="shared" si="1"/>
        <v>48</v>
      </c>
      <c r="B51" s="55" t="s">
        <v>2680</v>
      </c>
      <c r="C51" s="55" t="s">
        <v>366</v>
      </c>
      <c r="D51" s="55" t="s">
        <v>271</v>
      </c>
      <c r="E51" s="61">
        <v>43563170144</v>
      </c>
      <c r="F51" s="60" t="s">
        <v>2681</v>
      </c>
      <c r="G51" s="57">
        <f t="shared" si="2"/>
        <v>126</v>
      </c>
      <c r="H51" s="57">
        <v>0</v>
      </c>
      <c r="I51" s="57">
        <v>0</v>
      </c>
      <c r="J51" s="57">
        <v>0</v>
      </c>
      <c r="K51" s="57">
        <v>0</v>
      </c>
      <c r="L51" s="57">
        <v>27</v>
      </c>
      <c r="M51" s="57">
        <v>34</v>
      </c>
      <c r="N51" s="57">
        <v>0</v>
      </c>
      <c r="O51" s="57">
        <v>36</v>
      </c>
      <c r="P51" s="57">
        <v>0</v>
      </c>
      <c r="Q51" s="55">
        <v>29</v>
      </c>
      <c r="R51" s="55">
        <v>0</v>
      </c>
    </row>
    <row r="52" spans="1:18" ht="15" customHeight="1" x14ac:dyDescent="0.35">
      <c r="A52" s="57">
        <f t="shared" si="1"/>
        <v>50</v>
      </c>
      <c r="B52" s="55" t="s">
        <v>2682</v>
      </c>
      <c r="C52" s="55" t="s">
        <v>33</v>
      </c>
      <c r="D52" s="55" t="s">
        <v>294</v>
      </c>
      <c r="E52" s="61">
        <v>43351381183</v>
      </c>
      <c r="F52" s="60" t="s">
        <v>2683</v>
      </c>
      <c r="G52" s="57">
        <f t="shared" si="2"/>
        <v>125</v>
      </c>
      <c r="H52" s="57">
        <v>0</v>
      </c>
      <c r="I52" s="57">
        <v>0</v>
      </c>
      <c r="J52" s="57">
        <v>0</v>
      </c>
      <c r="K52" s="57">
        <v>26</v>
      </c>
      <c r="L52" s="57">
        <v>31</v>
      </c>
      <c r="M52" s="57">
        <v>0</v>
      </c>
      <c r="N52" s="57">
        <v>0</v>
      </c>
      <c r="O52" s="57">
        <v>0</v>
      </c>
      <c r="P52" s="57">
        <v>33</v>
      </c>
      <c r="Q52" s="55">
        <v>35</v>
      </c>
      <c r="R52" s="55">
        <v>0</v>
      </c>
    </row>
    <row r="53" spans="1:18" ht="15" customHeight="1" x14ac:dyDescent="0.35">
      <c r="A53" s="57">
        <f t="shared" si="1"/>
        <v>51</v>
      </c>
      <c r="B53" s="55" t="s">
        <v>2684</v>
      </c>
      <c r="C53" s="55" t="s">
        <v>134</v>
      </c>
      <c r="D53" s="55" t="s">
        <v>271</v>
      </c>
      <c r="E53" s="61">
        <v>43223140856</v>
      </c>
      <c r="F53" s="60" t="s">
        <v>2685</v>
      </c>
      <c r="G53" s="57">
        <f t="shared" si="2"/>
        <v>123</v>
      </c>
      <c r="H53" s="57">
        <v>18</v>
      </c>
      <c r="I53" s="57">
        <v>18</v>
      </c>
      <c r="J53" s="57">
        <v>22</v>
      </c>
      <c r="K53" s="57">
        <v>28</v>
      </c>
      <c r="L53" s="57">
        <v>0</v>
      </c>
      <c r="M53" s="57">
        <v>37</v>
      </c>
      <c r="N53" s="57">
        <v>0</v>
      </c>
      <c r="O53" s="57">
        <v>0</v>
      </c>
      <c r="P53" s="57">
        <v>0</v>
      </c>
      <c r="Q53" s="55">
        <v>0</v>
      </c>
      <c r="R53" s="55">
        <v>0</v>
      </c>
    </row>
    <row r="54" spans="1:18" ht="15" customHeight="1" x14ac:dyDescent="0.35">
      <c r="A54" s="57">
        <f t="shared" si="1"/>
        <v>52</v>
      </c>
      <c r="B54" s="55" t="s">
        <v>2686</v>
      </c>
      <c r="C54" s="55" t="s">
        <v>2687</v>
      </c>
      <c r="D54" s="55" t="s">
        <v>294</v>
      </c>
      <c r="E54" s="55">
        <v>43568000086</v>
      </c>
      <c r="F54" s="55" t="s">
        <v>2688</v>
      </c>
      <c r="G54" s="57">
        <f t="shared" si="2"/>
        <v>120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34</v>
      </c>
      <c r="P54" s="57">
        <v>24</v>
      </c>
      <c r="Q54" s="55">
        <v>30</v>
      </c>
      <c r="R54" s="57">
        <v>32</v>
      </c>
    </row>
    <row r="55" spans="1:18" ht="15" customHeight="1" x14ac:dyDescent="0.35">
      <c r="A55" s="57">
        <f t="shared" si="1"/>
        <v>53</v>
      </c>
      <c r="B55" s="55" t="s">
        <v>2689</v>
      </c>
      <c r="C55" s="55" t="s">
        <v>1031</v>
      </c>
      <c r="D55" s="55" t="s">
        <v>294</v>
      </c>
      <c r="E55" s="61">
        <v>43354470067</v>
      </c>
      <c r="F55" s="60" t="s">
        <v>2690</v>
      </c>
      <c r="G55" s="57">
        <f t="shared" si="2"/>
        <v>116</v>
      </c>
      <c r="H55" s="57">
        <v>0</v>
      </c>
      <c r="I55" s="57">
        <v>20</v>
      </c>
      <c r="J55" s="57">
        <v>27</v>
      </c>
      <c r="K55" s="57">
        <v>35</v>
      </c>
      <c r="L55" s="57">
        <v>34</v>
      </c>
      <c r="M55" s="57">
        <v>0</v>
      </c>
      <c r="N55" s="57">
        <v>0</v>
      </c>
      <c r="O55" s="57">
        <v>0</v>
      </c>
      <c r="P55" s="57">
        <v>0</v>
      </c>
      <c r="Q55" s="55">
        <v>0</v>
      </c>
      <c r="R55" s="55">
        <v>0</v>
      </c>
    </row>
    <row r="56" spans="1:18" ht="15" customHeight="1" x14ac:dyDescent="0.35">
      <c r="A56" s="57">
        <f t="shared" si="1"/>
        <v>54</v>
      </c>
      <c r="B56" s="55" t="s">
        <v>2691</v>
      </c>
      <c r="C56" s="55" t="s">
        <v>243</v>
      </c>
      <c r="D56" s="55" t="s">
        <v>271</v>
      </c>
      <c r="E56" s="61">
        <v>43560831252</v>
      </c>
      <c r="F56" s="60" t="s">
        <v>2692</v>
      </c>
      <c r="G56" s="57">
        <f t="shared" si="2"/>
        <v>110</v>
      </c>
      <c r="H56" s="57">
        <v>42</v>
      </c>
      <c r="I56" s="57">
        <v>63</v>
      </c>
      <c r="J56" s="57">
        <v>0</v>
      </c>
      <c r="K56" s="57">
        <v>5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5">
        <v>0</v>
      </c>
      <c r="R56" s="55">
        <v>0</v>
      </c>
    </row>
    <row r="57" spans="1:18" ht="15" customHeight="1" x14ac:dyDescent="0.35">
      <c r="A57" s="57">
        <f t="shared" si="1"/>
        <v>54</v>
      </c>
      <c r="B57" s="55" t="s">
        <v>2693</v>
      </c>
      <c r="C57" s="55" t="s">
        <v>1285</v>
      </c>
      <c r="D57" s="55" t="s">
        <v>271</v>
      </c>
      <c r="E57" s="61">
        <v>49503490633</v>
      </c>
      <c r="F57" s="60" t="s">
        <v>2694</v>
      </c>
      <c r="G57" s="57">
        <f t="shared" si="2"/>
        <v>110</v>
      </c>
      <c r="H57" s="57">
        <v>0</v>
      </c>
      <c r="I57" s="57">
        <v>0</v>
      </c>
      <c r="J57" s="57">
        <v>0</v>
      </c>
      <c r="K57" s="57">
        <v>0</v>
      </c>
      <c r="L57" s="57">
        <v>56</v>
      </c>
      <c r="M57" s="57">
        <v>0</v>
      </c>
      <c r="N57" s="57">
        <v>0</v>
      </c>
      <c r="O57" s="57">
        <v>0</v>
      </c>
      <c r="P57" s="57">
        <v>54</v>
      </c>
      <c r="Q57" s="55">
        <v>0</v>
      </c>
      <c r="R57" s="55">
        <v>0</v>
      </c>
    </row>
    <row r="58" spans="1:18" ht="15" customHeight="1" x14ac:dyDescent="0.35">
      <c r="A58" s="57">
        <f t="shared" si="1"/>
        <v>56</v>
      </c>
      <c r="B58" s="55" t="s">
        <v>2695</v>
      </c>
      <c r="C58" s="55" t="s">
        <v>67</v>
      </c>
      <c r="D58" s="55" t="s">
        <v>271</v>
      </c>
      <c r="E58" s="61">
        <v>43223510427</v>
      </c>
      <c r="F58" s="60" t="s">
        <v>391</v>
      </c>
      <c r="G58" s="57">
        <f t="shared" si="2"/>
        <v>101</v>
      </c>
      <c r="H58" s="57">
        <v>0</v>
      </c>
      <c r="I58" s="57">
        <v>0</v>
      </c>
      <c r="J58" s="57">
        <v>0</v>
      </c>
      <c r="K58" s="57">
        <v>36</v>
      </c>
      <c r="L58" s="57">
        <v>0</v>
      </c>
      <c r="M58" s="57">
        <v>0</v>
      </c>
      <c r="N58" s="57">
        <v>0</v>
      </c>
      <c r="O58" s="57">
        <v>0</v>
      </c>
      <c r="P58" s="57">
        <v>25</v>
      </c>
      <c r="Q58" s="55">
        <v>0</v>
      </c>
      <c r="R58" s="57">
        <v>40</v>
      </c>
    </row>
    <row r="59" spans="1:18" ht="15" customHeight="1" x14ac:dyDescent="0.35">
      <c r="A59" s="57">
        <f t="shared" si="1"/>
        <v>57</v>
      </c>
      <c r="B59" s="55" t="s">
        <v>2696</v>
      </c>
      <c r="C59" s="55" t="s">
        <v>835</v>
      </c>
      <c r="D59" s="55" t="s">
        <v>294</v>
      </c>
      <c r="E59" s="61">
        <v>43350910009</v>
      </c>
      <c r="F59" s="60" t="s">
        <v>2697</v>
      </c>
      <c r="G59" s="57">
        <f t="shared" si="2"/>
        <v>97</v>
      </c>
      <c r="H59" s="57">
        <v>36</v>
      </c>
      <c r="I59" s="57">
        <v>0</v>
      </c>
      <c r="J59" s="57">
        <v>0</v>
      </c>
      <c r="K59" s="57">
        <v>0</v>
      </c>
      <c r="L59" s="57">
        <v>5</v>
      </c>
      <c r="M59" s="57">
        <v>56</v>
      </c>
      <c r="N59" s="57">
        <v>0</v>
      </c>
      <c r="O59" s="57">
        <v>0</v>
      </c>
      <c r="P59" s="57">
        <v>0</v>
      </c>
      <c r="Q59" s="55">
        <v>0</v>
      </c>
      <c r="R59" s="55">
        <v>0</v>
      </c>
    </row>
    <row r="60" spans="1:18" ht="15" customHeight="1" x14ac:dyDescent="0.35">
      <c r="A60" s="57">
        <f t="shared" si="1"/>
        <v>58</v>
      </c>
      <c r="B60" s="55" t="s">
        <v>2698</v>
      </c>
      <c r="C60" s="55" t="s">
        <v>72</v>
      </c>
      <c r="D60" s="55" t="s">
        <v>271</v>
      </c>
      <c r="E60" s="61">
        <v>43354380188</v>
      </c>
      <c r="F60" s="60" t="s">
        <v>2699</v>
      </c>
      <c r="G60" s="57">
        <f t="shared" si="2"/>
        <v>96</v>
      </c>
      <c r="H60" s="57">
        <v>10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46</v>
      </c>
      <c r="P60" s="57">
        <v>40</v>
      </c>
      <c r="Q60" s="55">
        <v>0</v>
      </c>
      <c r="R60" s="55">
        <f>R59</f>
        <v>0</v>
      </c>
    </row>
    <row r="61" spans="1:18" ht="15" customHeight="1" x14ac:dyDescent="0.35">
      <c r="A61" s="57">
        <f t="shared" si="1"/>
        <v>59</v>
      </c>
      <c r="B61" s="55" t="s">
        <v>2700</v>
      </c>
      <c r="C61" s="55" t="s">
        <v>2701</v>
      </c>
      <c r="D61" s="55" t="s">
        <v>294</v>
      </c>
      <c r="E61" s="61">
        <v>43220691149</v>
      </c>
      <c r="F61" s="60" t="s">
        <v>2702</v>
      </c>
      <c r="G61" s="57">
        <f t="shared" si="2"/>
        <v>94</v>
      </c>
      <c r="H61" s="57">
        <v>31</v>
      </c>
      <c r="I61" s="57">
        <v>0</v>
      </c>
      <c r="J61" s="57">
        <v>28</v>
      </c>
      <c r="K61" s="57">
        <v>30</v>
      </c>
      <c r="L61" s="57">
        <v>5</v>
      </c>
      <c r="M61" s="57">
        <v>0</v>
      </c>
      <c r="N61" s="57">
        <v>0</v>
      </c>
      <c r="O61" s="57">
        <v>0</v>
      </c>
      <c r="P61" s="57">
        <v>0</v>
      </c>
      <c r="Q61" s="55">
        <v>0</v>
      </c>
      <c r="R61" s="55">
        <f t="shared" ref="R61:R70" si="3">R60</f>
        <v>0</v>
      </c>
    </row>
    <row r="62" spans="1:18" ht="15" customHeight="1" x14ac:dyDescent="0.35">
      <c r="A62" s="57">
        <f t="shared" si="1"/>
        <v>60</v>
      </c>
      <c r="B62" s="55" t="s">
        <v>2703</v>
      </c>
      <c r="C62" s="55" t="s">
        <v>303</v>
      </c>
      <c r="D62" s="55" t="s">
        <v>271</v>
      </c>
      <c r="E62" s="61">
        <v>43224710056</v>
      </c>
      <c r="F62" s="60" t="s">
        <v>2704</v>
      </c>
      <c r="G62" s="57">
        <f t="shared" si="2"/>
        <v>89</v>
      </c>
      <c r="H62" s="57">
        <v>38</v>
      </c>
      <c r="I62" s="57">
        <v>46</v>
      </c>
      <c r="J62" s="57">
        <v>5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5">
        <v>0</v>
      </c>
      <c r="R62" s="55">
        <f t="shared" si="3"/>
        <v>0</v>
      </c>
    </row>
    <row r="63" spans="1:18" ht="15" customHeight="1" x14ac:dyDescent="0.35">
      <c r="A63" s="57">
        <f t="shared" si="1"/>
        <v>60</v>
      </c>
      <c r="B63" s="55" t="s">
        <v>2705</v>
      </c>
      <c r="C63" s="55" t="s">
        <v>1381</v>
      </c>
      <c r="D63" s="55" t="s">
        <v>271</v>
      </c>
      <c r="E63" s="61">
        <v>43352621075</v>
      </c>
      <c r="F63" s="60" t="s">
        <v>2706</v>
      </c>
      <c r="G63" s="57">
        <f t="shared" si="2"/>
        <v>89</v>
      </c>
      <c r="H63" s="57">
        <v>0</v>
      </c>
      <c r="I63" s="57">
        <v>24</v>
      </c>
      <c r="J63" s="57">
        <v>32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5">
        <v>33</v>
      </c>
      <c r="R63" s="55">
        <f t="shared" si="3"/>
        <v>0</v>
      </c>
    </row>
    <row r="64" spans="1:18" ht="15" customHeight="1" x14ac:dyDescent="0.35">
      <c r="A64" s="57">
        <f t="shared" si="1"/>
        <v>62</v>
      </c>
      <c r="B64" s="55" t="s">
        <v>2707</v>
      </c>
      <c r="C64" s="55" t="s">
        <v>303</v>
      </c>
      <c r="D64" s="55" t="s">
        <v>271</v>
      </c>
      <c r="E64" s="61">
        <v>43224710033</v>
      </c>
      <c r="F64" s="60" t="s">
        <v>2708</v>
      </c>
      <c r="G64" s="57">
        <f t="shared" si="2"/>
        <v>88</v>
      </c>
      <c r="H64" s="57">
        <v>0</v>
      </c>
      <c r="I64" s="57">
        <v>42</v>
      </c>
      <c r="J64" s="57">
        <v>46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5">
        <v>0</v>
      </c>
      <c r="R64" s="55">
        <f t="shared" si="3"/>
        <v>0</v>
      </c>
    </row>
    <row r="65" spans="1:18" ht="15" customHeight="1" x14ac:dyDescent="0.35">
      <c r="A65" s="57">
        <f t="shared" si="1"/>
        <v>63</v>
      </c>
      <c r="B65" s="55" t="s">
        <v>2709</v>
      </c>
      <c r="C65" s="55" t="s">
        <v>502</v>
      </c>
      <c r="D65" s="55" t="s">
        <v>271</v>
      </c>
      <c r="E65" s="61">
        <v>43563940086</v>
      </c>
      <c r="F65" s="60" t="s">
        <v>2710</v>
      </c>
      <c r="G65" s="57">
        <f t="shared" si="2"/>
        <v>84</v>
      </c>
      <c r="H65" s="57">
        <v>10</v>
      </c>
      <c r="I65" s="57">
        <v>0</v>
      </c>
      <c r="J65" s="57">
        <v>0</v>
      </c>
      <c r="K65" s="57">
        <v>0</v>
      </c>
      <c r="L65" s="57">
        <v>0</v>
      </c>
      <c r="M65" s="57">
        <v>39</v>
      </c>
      <c r="N65" s="57">
        <v>0</v>
      </c>
      <c r="O65" s="57">
        <v>0</v>
      </c>
      <c r="P65" s="57">
        <v>35</v>
      </c>
      <c r="Q65" s="55">
        <v>0</v>
      </c>
      <c r="R65" s="55">
        <f t="shared" si="3"/>
        <v>0</v>
      </c>
    </row>
    <row r="66" spans="1:18" ht="15" customHeight="1" x14ac:dyDescent="0.35">
      <c r="A66" s="57">
        <f t="shared" si="1"/>
        <v>64</v>
      </c>
      <c r="B66" s="55" t="s">
        <v>2711</v>
      </c>
      <c r="C66" s="55" t="s">
        <v>188</v>
      </c>
      <c r="D66" s="55" t="s">
        <v>271</v>
      </c>
      <c r="E66" s="61">
        <v>52440030590</v>
      </c>
      <c r="F66" s="60" t="s">
        <v>2712</v>
      </c>
      <c r="G66" s="57">
        <f t="shared" si="2"/>
        <v>83</v>
      </c>
      <c r="H66" s="57">
        <v>24</v>
      </c>
      <c r="I66" s="57">
        <v>29</v>
      </c>
      <c r="J66" s="57">
        <v>0</v>
      </c>
      <c r="K66" s="57">
        <v>0</v>
      </c>
      <c r="L66" s="57">
        <v>30</v>
      </c>
      <c r="M66" s="57">
        <v>0</v>
      </c>
      <c r="N66" s="57">
        <v>0</v>
      </c>
      <c r="O66" s="57">
        <v>0</v>
      </c>
      <c r="P66" s="57">
        <v>0</v>
      </c>
      <c r="Q66" s="55">
        <v>0</v>
      </c>
      <c r="R66" s="55">
        <f t="shared" si="3"/>
        <v>0</v>
      </c>
    </row>
    <row r="67" spans="1:18" ht="15" customHeight="1" x14ac:dyDescent="0.35">
      <c r="A67" s="57">
        <f t="shared" si="1"/>
        <v>65</v>
      </c>
      <c r="B67" s="55" t="s">
        <v>2713</v>
      </c>
      <c r="C67" s="55" t="s">
        <v>82</v>
      </c>
      <c r="D67" s="55" t="s">
        <v>271</v>
      </c>
      <c r="E67" s="55">
        <v>43224770022</v>
      </c>
      <c r="F67" s="55" t="s">
        <v>2714</v>
      </c>
      <c r="G67" s="57">
        <f t="shared" ref="G67:G98" si="4">SUM(H67:R67)</f>
        <v>77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38</v>
      </c>
      <c r="N67" s="57">
        <v>0</v>
      </c>
      <c r="O67" s="57">
        <v>0</v>
      </c>
      <c r="P67" s="57">
        <v>39</v>
      </c>
      <c r="Q67" s="55">
        <v>0</v>
      </c>
      <c r="R67" s="55">
        <f t="shared" si="3"/>
        <v>0</v>
      </c>
    </row>
    <row r="68" spans="1:18" ht="15" customHeight="1" x14ac:dyDescent="0.35">
      <c r="A68" s="57">
        <f t="shared" ref="A68:A113" si="5">RANK(G68,$G$2:$G$113,0)</f>
        <v>66</v>
      </c>
      <c r="B68" s="66" t="s">
        <v>2715</v>
      </c>
      <c r="C68" s="66" t="s">
        <v>184</v>
      </c>
      <c r="D68" s="66" t="s">
        <v>271</v>
      </c>
      <c r="E68" s="68">
        <v>43222841011</v>
      </c>
      <c r="F68" s="69" t="s">
        <v>2716</v>
      </c>
      <c r="G68" s="57">
        <f t="shared" si="4"/>
        <v>75</v>
      </c>
      <c r="H68" s="57">
        <v>0</v>
      </c>
      <c r="I68" s="57">
        <v>0</v>
      </c>
      <c r="J68" s="67">
        <v>20</v>
      </c>
      <c r="K68" s="57">
        <v>27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5">
        <v>28</v>
      </c>
      <c r="R68" s="55">
        <f t="shared" si="3"/>
        <v>0</v>
      </c>
    </row>
    <row r="69" spans="1:18" ht="15" customHeight="1" x14ac:dyDescent="0.35">
      <c r="A69" s="57">
        <f t="shared" si="5"/>
        <v>67</v>
      </c>
      <c r="B69" s="55" t="s">
        <v>2717</v>
      </c>
      <c r="C69" s="55" t="s">
        <v>184</v>
      </c>
      <c r="D69" s="55" t="s">
        <v>271</v>
      </c>
      <c r="E69" s="61">
        <v>43222840262</v>
      </c>
      <c r="F69" s="60" t="s">
        <v>2718</v>
      </c>
      <c r="G69" s="57">
        <f t="shared" si="4"/>
        <v>74</v>
      </c>
      <c r="H69" s="57">
        <v>10</v>
      </c>
      <c r="I69" s="57">
        <v>19</v>
      </c>
      <c r="J69" s="57">
        <v>0</v>
      </c>
      <c r="K69" s="57">
        <v>19</v>
      </c>
      <c r="L69" s="57">
        <v>0</v>
      </c>
      <c r="M69" s="57">
        <v>26</v>
      </c>
      <c r="N69" s="57">
        <v>0</v>
      </c>
      <c r="O69" s="57">
        <v>0</v>
      </c>
      <c r="P69" s="57">
        <v>0</v>
      </c>
      <c r="Q69" s="55">
        <v>0</v>
      </c>
      <c r="R69" s="55">
        <f t="shared" si="3"/>
        <v>0</v>
      </c>
    </row>
    <row r="70" spans="1:18" ht="15" customHeight="1" x14ac:dyDescent="0.35">
      <c r="A70" s="57">
        <f t="shared" si="5"/>
        <v>68</v>
      </c>
      <c r="B70" s="55" t="s">
        <v>2719</v>
      </c>
      <c r="C70" s="55" t="s">
        <v>39</v>
      </c>
      <c r="D70" s="55" t="s">
        <v>271</v>
      </c>
      <c r="E70" s="61">
        <v>43352500034</v>
      </c>
      <c r="F70" s="60" t="s">
        <v>2720</v>
      </c>
      <c r="G70" s="57">
        <f t="shared" si="4"/>
        <v>68</v>
      </c>
      <c r="H70" s="57">
        <v>10</v>
      </c>
      <c r="I70" s="57">
        <v>25</v>
      </c>
      <c r="J70" s="57">
        <v>0</v>
      </c>
      <c r="K70" s="57">
        <v>33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5">
        <v>0</v>
      </c>
      <c r="R70" s="55">
        <f t="shared" si="3"/>
        <v>0</v>
      </c>
    </row>
    <row r="71" spans="1:18" ht="15" customHeight="1" x14ac:dyDescent="0.35">
      <c r="A71" s="57">
        <f t="shared" si="5"/>
        <v>68</v>
      </c>
      <c r="B71" s="55" t="s">
        <v>2721</v>
      </c>
      <c r="C71" s="55" t="s">
        <v>67</v>
      </c>
      <c r="D71" s="55" t="s">
        <v>271</v>
      </c>
      <c r="E71" s="55">
        <v>43223510405</v>
      </c>
      <c r="F71" s="55" t="s">
        <v>393</v>
      </c>
      <c r="G71" s="57">
        <f t="shared" si="4"/>
        <v>68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5">
        <v>34</v>
      </c>
      <c r="R71" s="57">
        <v>34</v>
      </c>
    </row>
    <row r="72" spans="1:18" ht="15" customHeight="1" x14ac:dyDescent="0.35">
      <c r="A72" s="57">
        <f t="shared" si="5"/>
        <v>70</v>
      </c>
      <c r="B72" s="66" t="s">
        <v>2722</v>
      </c>
      <c r="C72" s="66" t="s">
        <v>1285</v>
      </c>
      <c r="D72" s="66" t="s">
        <v>271</v>
      </c>
      <c r="E72" s="68">
        <v>49503490797</v>
      </c>
      <c r="F72" s="69" t="s">
        <v>2723</v>
      </c>
      <c r="G72" s="57">
        <f t="shared" si="4"/>
        <v>66</v>
      </c>
      <c r="H72" s="57">
        <v>0</v>
      </c>
      <c r="I72" s="57">
        <v>0</v>
      </c>
      <c r="J72" s="67">
        <v>66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5">
        <v>0</v>
      </c>
      <c r="R72" s="55">
        <v>0</v>
      </c>
    </row>
    <row r="73" spans="1:18" ht="15" customHeight="1" x14ac:dyDescent="0.35">
      <c r="A73" s="57">
        <f t="shared" si="5"/>
        <v>70</v>
      </c>
      <c r="B73" s="55" t="s">
        <v>2724</v>
      </c>
      <c r="C73" s="55" t="s">
        <v>62</v>
      </c>
      <c r="D73" s="55" t="s">
        <v>271</v>
      </c>
      <c r="E73" s="61">
        <v>43222331064</v>
      </c>
      <c r="F73" s="60" t="s">
        <v>2725</v>
      </c>
      <c r="G73" s="57">
        <f t="shared" si="4"/>
        <v>66</v>
      </c>
      <c r="H73" s="57">
        <v>0</v>
      </c>
      <c r="I73" s="57">
        <v>0</v>
      </c>
      <c r="J73" s="57">
        <v>0</v>
      </c>
      <c r="K73" s="57">
        <v>0</v>
      </c>
      <c r="L73" s="57">
        <v>5</v>
      </c>
      <c r="M73" s="57">
        <v>25</v>
      </c>
      <c r="N73" s="57">
        <v>36</v>
      </c>
      <c r="O73" s="57">
        <v>0</v>
      </c>
      <c r="P73" s="57">
        <v>0</v>
      </c>
      <c r="Q73" s="55">
        <v>0</v>
      </c>
      <c r="R73" s="55">
        <f>R72</f>
        <v>0</v>
      </c>
    </row>
    <row r="74" spans="1:18" ht="15" customHeight="1" x14ac:dyDescent="0.35">
      <c r="A74" s="57">
        <f t="shared" si="5"/>
        <v>70</v>
      </c>
      <c r="B74" s="55" t="s">
        <v>2726</v>
      </c>
      <c r="C74" s="55" t="s">
        <v>366</v>
      </c>
      <c r="D74" s="55" t="s">
        <v>271</v>
      </c>
      <c r="E74" s="55">
        <v>43563170147</v>
      </c>
      <c r="F74" s="55" t="s">
        <v>2727</v>
      </c>
      <c r="G74" s="57">
        <f t="shared" si="4"/>
        <v>66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38</v>
      </c>
      <c r="O74" s="57">
        <v>28</v>
      </c>
      <c r="P74" s="57">
        <v>0</v>
      </c>
      <c r="Q74" s="55">
        <v>0</v>
      </c>
      <c r="R74" s="55">
        <f t="shared" ref="R74:R113" si="6">R73</f>
        <v>0</v>
      </c>
    </row>
    <row r="75" spans="1:18" ht="15" customHeight="1" x14ac:dyDescent="0.35">
      <c r="A75" s="57">
        <f t="shared" si="5"/>
        <v>73</v>
      </c>
      <c r="B75" s="66" t="s">
        <v>2728</v>
      </c>
      <c r="C75" s="66" t="s">
        <v>100</v>
      </c>
      <c r="D75" s="66" t="s">
        <v>294</v>
      </c>
      <c r="E75" s="68">
        <v>43351010125</v>
      </c>
      <c r="F75" s="69" t="s">
        <v>2729</v>
      </c>
      <c r="G75" s="57">
        <f t="shared" si="4"/>
        <v>64</v>
      </c>
      <c r="H75" s="57">
        <v>0</v>
      </c>
      <c r="I75" s="57">
        <v>0</v>
      </c>
      <c r="J75" s="67">
        <v>30</v>
      </c>
      <c r="K75" s="57">
        <v>34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5">
        <v>0</v>
      </c>
      <c r="R75" s="55">
        <f t="shared" si="6"/>
        <v>0</v>
      </c>
    </row>
    <row r="76" spans="1:18" ht="15" customHeight="1" x14ac:dyDescent="0.35">
      <c r="A76" s="57">
        <f t="shared" si="5"/>
        <v>73</v>
      </c>
      <c r="B76" s="55" t="s">
        <v>2730</v>
      </c>
      <c r="C76" s="55" t="s">
        <v>2621</v>
      </c>
      <c r="D76" s="55" t="s">
        <v>294</v>
      </c>
      <c r="E76" s="61">
        <v>43351140171</v>
      </c>
      <c r="F76" s="60" t="s">
        <v>2731</v>
      </c>
      <c r="G76" s="57">
        <f t="shared" si="4"/>
        <v>64</v>
      </c>
      <c r="H76" s="57">
        <v>12</v>
      </c>
      <c r="I76" s="57">
        <v>0</v>
      </c>
      <c r="J76" s="57">
        <v>26</v>
      </c>
      <c r="K76" s="57">
        <v>0</v>
      </c>
      <c r="L76" s="57">
        <v>26</v>
      </c>
      <c r="M76" s="57">
        <v>0</v>
      </c>
      <c r="N76" s="57">
        <v>0</v>
      </c>
      <c r="O76" s="57">
        <v>0</v>
      </c>
      <c r="P76" s="57">
        <v>0</v>
      </c>
      <c r="Q76" s="55">
        <v>0</v>
      </c>
      <c r="R76" s="55">
        <f t="shared" si="6"/>
        <v>0</v>
      </c>
    </row>
    <row r="77" spans="1:18" ht="15" customHeight="1" x14ac:dyDescent="0.35">
      <c r="A77" s="57">
        <f t="shared" si="5"/>
        <v>75</v>
      </c>
      <c r="B77" s="55" t="s">
        <v>2732</v>
      </c>
      <c r="C77" s="55" t="s">
        <v>2733</v>
      </c>
      <c r="D77" s="55" t="s">
        <v>271</v>
      </c>
      <c r="E77" s="61">
        <v>43224520030</v>
      </c>
      <c r="F77" s="60" t="s">
        <v>2734</v>
      </c>
      <c r="G77" s="57">
        <f t="shared" si="4"/>
        <v>63</v>
      </c>
      <c r="H77" s="57">
        <v>63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5">
        <v>0</v>
      </c>
      <c r="R77" s="55">
        <f t="shared" si="6"/>
        <v>0</v>
      </c>
    </row>
    <row r="78" spans="1:18" ht="15" customHeight="1" x14ac:dyDescent="0.35">
      <c r="A78" s="57">
        <f t="shared" si="5"/>
        <v>76</v>
      </c>
      <c r="B78" s="55" t="s">
        <v>2735</v>
      </c>
      <c r="C78" s="55" t="s">
        <v>2652</v>
      </c>
      <c r="D78" s="55" t="s">
        <v>271</v>
      </c>
      <c r="E78" s="61">
        <v>43293730062</v>
      </c>
      <c r="F78" s="60" t="s">
        <v>2736</v>
      </c>
      <c r="G78" s="57">
        <f t="shared" si="4"/>
        <v>60</v>
      </c>
      <c r="H78" s="57">
        <v>10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50</v>
      </c>
      <c r="O78" s="57">
        <v>0</v>
      </c>
      <c r="P78" s="57">
        <v>0</v>
      </c>
      <c r="Q78" s="55">
        <v>0</v>
      </c>
      <c r="R78" s="55">
        <f t="shared" si="6"/>
        <v>0</v>
      </c>
    </row>
    <row r="79" spans="1:18" ht="15" customHeight="1" x14ac:dyDescent="0.35">
      <c r="A79" s="57">
        <f t="shared" si="5"/>
        <v>77</v>
      </c>
      <c r="B79" s="55" t="s">
        <v>2737</v>
      </c>
      <c r="C79" s="55" t="s">
        <v>82</v>
      </c>
      <c r="D79" s="55" t="s">
        <v>271</v>
      </c>
      <c r="E79" s="61">
        <v>43224770003</v>
      </c>
      <c r="F79" s="60" t="s">
        <v>2738</v>
      </c>
      <c r="G79" s="57">
        <f t="shared" si="4"/>
        <v>58</v>
      </c>
      <c r="H79" s="57">
        <v>5</v>
      </c>
      <c r="I79" s="57">
        <v>0</v>
      </c>
      <c r="J79" s="57">
        <v>0</v>
      </c>
      <c r="K79" s="57">
        <v>23</v>
      </c>
      <c r="L79" s="57">
        <v>0</v>
      </c>
      <c r="M79" s="57">
        <v>30</v>
      </c>
      <c r="N79" s="57">
        <v>0</v>
      </c>
      <c r="O79" s="57">
        <v>0</v>
      </c>
      <c r="P79" s="57">
        <v>0</v>
      </c>
      <c r="Q79" s="55">
        <v>0</v>
      </c>
      <c r="R79" s="55">
        <f t="shared" si="6"/>
        <v>0</v>
      </c>
    </row>
    <row r="80" spans="1:18" ht="15" customHeight="1" x14ac:dyDescent="0.35">
      <c r="A80" s="57">
        <f t="shared" si="5"/>
        <v>78</v>
      </c>
      <c r="B80" s="55" t="s">
        <v>2739</v>
      </c>
      <c r="C80" s="55" t="s">
        <v>502</v>
      </c>
      <c r="D80" s="55" t="s">
        <v>271</v>
      </c>
      <c r="E80" s="61">
        <v>43563940003</v>
      </c>
      <c r="F80" s="60" t="s">
        <v>2740</v>
      </c>
      <c r="G80" s="57">
        <f t="shared" si="4"/>
        <v>55</v>
      </c>
      <c r="H80" s="57">
        <v>17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38</v>
      </c>
      <c r="Q80" s="55">
        <v>0</v>
      </c>
      <c r="R80" s="55">
        <f t="shared" si="6"/>
        <v>0</v>
      </c>
    </row>
    <row r="81" spans="1:18" ht="15" customHeight="1" x14ac:dyDescent="0.35">
      <c r="A81" s="57">
        <f t="shared" si="5"/>
        <v>79</v>
      </c>
      <c r="B81" s="55" t="s">
        <v>2741</v>
      </c>
      <c r="C81" s="55" t="s">
        <v>1461</v>
      </c>
      <c r="D81" s="55" t="s">
        <v>294</v>
      </c>
      <c r="E81" s="55">
        <v>43290881001</v>
      </c>
      <c r="F81" s="55" t="s">
        <v>2742</v>
      </c>
      <c r="G81" s="57">
        <f t="shared" si="4"/>
        <v>54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54</v>
      </c>
      <c r="O81" s="57">
        <v>0</v>
      </c>
      <c r="P81" s="57">
        <v>0</v>
      </c>
      <c r="Q81" s="55">
        <v>0</v>
      </c>
      <c r="R81" s="55">
        <f t="shared" si="6"/>
        <v>0</v>
      </c>
    </row>
    <row r="82" spans="1:18" ht="14.25" customHeight="1" x14ac:dyDescent="0.35">
      <c r="A82" s="57">
        <f t="shared" si="5"/>
        <v>80</v>
      </c>
      <c r="B82" s="55" t="s">
        <v>2743</v>
      </c>
      <c r="C82" s="55" t="s">
        <v>72</v>
      </c>
      <c r="D82" s="55" t="s">
        <v>294</v>
      </c>
      <c r="E82" s="55">
        <v>43354380223</v>
      </c>
      <c r="F82" s="55" t="s">
        <v>2744</v>
      </c>
      <c r="G82" s="57">
        <f t="shared" si="4"/>
        <v>52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27</v>
      </c>
      <c r="P82" s="57">
        <v>0</v>
      </c>
      <c r="Q82" s="55">
        <v>25</v>
      </c>
      <c r="R82" s="55">
        <f t="shared" si="6"/>
        <v>0</v>
      </c>
    </row>
    <row r="83" spans="1:18" ht="14.25" customHeight="1" x14ac:dyDescent="0.35">
      <c r="A83" s="57">
        <f t="shared" si="5"/>
        <v>81</v>
      </c>
      <c r="B83" s="55" t="s">
        <v>2745</v>
      </c>
      <c r="C83" s="55" t="s">
        <v>324</v>
      </c>
      <c r="D83" s="55" t="s">
        <v>271</v>
      </c>
      <c r="E83" s="61">
        <v>43223360161</v>
      </c>
      <c r="F83" s="60" t="s">
        <v>2746</v>
      </c>
      <c r="G83" s="57">
        <f t="shared" si="4"/>
        <v>46</v>
      </c>
      <c r="H83" s="57">
        <v>0</v>
      </c>
      <c r="I83" s="57">
        <v>0</v>
      </c>
      <c r="J83" s="57">
        <v>0</v>
      </c>
      <c r="K83" s="57">
        <v>0</v>
      </c>
      <c r="L83" s="57">
        <v>46</v>
      </c>
      <c r="M83" s="57">
        <v>0</v>
      </c>
      <c r="N83" s="57">
        <v>0</v>
      </c>
      <c r="O83" s="57">
        <v>0</v>
      </c>
      <c r="P83" s="57">
        <v>0</v>
      </c>
      <c r="Q83" s="55">
        <v>0</v>
      </c>
      <c r="R83" s="55">
        <f t="shared" si="6"/>
        <v>0</v>
      </c>
    </row>
    <row r="84" spans="1:18" ht="14.25" customHeight="1" x14ac:dyDescent="0.35">
      <c r="A84" s="57">
        <f t="shared" si="5"/>
        <v>81</v>
      </c>
      <c r="B84" s="55" t="s">
        <v>2747</v>
      </c>
      <c r="C84" s="55" t="s">
        <v>2652</v>
      </c>
      <c r="D84" s="55" t="s">
        <v>294</v>
      </c>
      <c r="E84" s="55">
        <v>43293730050</v>
      </c>
      <c r="F84" s="55" t="s">
        <v>2748</v>
      </c>
      <c r="G84" s="57">
        <f t="shared" si="4"/>
        <v>46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46</v>
      </c>
      <c r="O84" s="57">
        <v>0</v>
      </c>
      <c r="P84" s="57">
        <v>0</v>
      </c>
      <c r="Q84" s="55">
        <v>0</v>
      </c>
      <c r="R84" s="55">
        <f t="shared" si="6"/>
        <v>0</v>
      </c>
    </row>
    <row r="85" spans="1:18" ht="14.25" customHeight="1" x14ac:dyDescent="0.35">
      <c r="A85" s="57">
        <f t="shared" si="5"/>
        <v>83</v>
      </c>
      <c r="B85" s="55" t="s">
        <v>2749</v>
      </c>
      <c r="C85" s="55" t="s">
        <v>1005</v>
      </c>
      <c r="D85" s="55" t="s">
        <v>294</v>
      </c>
      <c r="E85" s="61">
        <v>43291591032</v>
      </c>
      <c r="F85" s="60" t="s">
        <v>2750</v>
      </c>
      <c r="G85" s="57">
        <f t="shared" si="4"/>
        <v>45</v>
      </c>
      <c r="H85" s="57">
        <v>14</v>
      </c>
      <c r="I85" s="57">
        <v>26</v>
      </c>
      <c r="J85" s="57">
        <v>5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5">
        <v>0</v>
      </c>
      <c r="R85" s="55">
        <f t="shared" si="6"/>
        <v>0</v>
      </c>
    </row>
    <row r="86" spans="1:18" ht="14.25" customHeight="1" x14ac:dyDescent="0.35">
      <c r="A86" s="57">
        <f t="shared" si="5"/>
        <v>84</v>
      </c>
      <c r="B86" s="55" t="s">
        <v>2751</v>
      </c>
      <c r="C86" s="55" t="s">
        <v>312</v>
      </c>
      <c r="D86" s="55" t="s">
        <v>294</v>
      </c>
      <c r="E86" s="61">
        <v>52442440140</v>
      </c>
      <c r="F86" s="60" t="s">
        <v>2752</v>
      </c>
      <c r="G86" s="57">
        <f t="shared" si="4"/>
        <v>42</v>
      </c>
      <c r="H86" s="57">
        <v>11</v>
      </c>
      <c r="I86" s="57">
        <v>10</v>
      </c>
      <c r="J86" s="57">
        <v>21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5">
        <v>0</v>
      </c>
      <c r="R86" s="55">
        <f t="shared" si="6"/>
        <v>0</v>
      </c>
    </row>
    <row r="87" spans="1:18" ht="15" customHeight="1" x14ac:dyDescent="0.35">
      <c r="A87" s="57">
        <f t="shared" si="5"/>
        <v>84</v>
      </c>
      <c r="B87" s="55" t="s">
        <v>2753</v>
      </c>
      <c r="C87" s="55" t="s">
        <v>1461</v>
      </c>
      <c r="D87" s="55" t="s">
        <v>271</v>
      </c>
      <c r="E87" s="55">
        <v>43290881012</v>
      </c>
      <c r="F87" s="55" t="s">
        <v>2754</v>
      </c>
      <c r="G87" s="57">
        <f t="shared" si="4"/>
        <v>42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42</v>
      </c>
      <c r="O87" s="57">
        <v>0</v>
      </c>
      <c r="P87" s="57">
        <v>0</v>
      </c>
      <c r="Q87" s="55">
        <v>0</v>
      </c>
      <c r="R87" s="55">
        <f t="shared" si="6"/>
        <v>0</v>
      </c>
    </row>
    <row r="88" spans="1:18" ht="15" customHeight="1" x14ac:dyDescent="0.35">
      <c r="A88" s="57">
        <f t="shared" si="5"/>
        <v>84</v>
      </c>
      <c r="B88" s="55" t="s">
        <v>2755</v>
      </c>
      <c r="C88" s="55" t="s">
        <v>1277</v>
      </c>
      <c r="D88" s="55" t="s">
        <v>271</v>
      </c>
      <c r="E88" s="55">
        <v>49505160330</v>
      </c>
      <c r="F88" s="55" t="s">
        <v>2756</v>
      </c>
      <c r="G88" s="57">
        <f t="shared" si="4"/>
        <v>42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42</v>
      </c>
      <c r="Q88" s="55">
        <v>0</v>
      </c>
      <c r="R88" s="55">
        <f t="shared" si="6"/>
        <v>0</v>
      </c>
    </row>
    <row r="89" spans="1:18" ht="15" customHeight="1" x14ac:dyDescent="0.35">
      <c r="A89" s="57">
        <f t="shared" si="5"/>
        <v>84</v>
      </c>
      <c r="B89" s="55" t="s">
        <v>2757</v>
      </c>
      <c r="C89" s="55" t="s">
        <v>1381</v>
      </c>
      <c r="D89" s="55" t="s">
        <v>271</v>
      </c>
      <c r="E89" s="61">
        <v>43352621011</v>
      </c>
      <c r="F89" s="60" t="s">
        <v>2758</v>
      </c>
      <c r="G89" s="57">
        <f t="shared" si="4"/>
        <v>42</v>
      </c>
      <c r="H89" s="57">
        <v>15</v>
      </c>
      <c r="I89" s="57">
        <v>22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5">
        <v>5</v>
      </c>
      <c r="R89" s="55">
        <f t="shared" si="6"/>
        <v>0</v>
      </c>
    </row>
    <row r="90" spans="1:18" ht="15" customHeight="1" x14ac:dyDescent="0.35">
      <c r="A90" s="57">
        <f t="shared" si="5"/>
        <v>88</v>
      </c>
      <c r="B90" s="55" t="s">
        <v>2759</v>
      </c>
      <c r="C90" s="55" t="s">
        <v>366</v>
      </c>
      <c r="D90" s="55" t="s">
        <v>271</v>
      </c>
      <c r="E90" s="61">
        <v>43563170135</v>
      </c>
      <c r="F90" s="60" t="s">
        <v>2760</v>
      </c>
      <c r="G90" s="57">
        <f t="shared" si="4"/>
        <v>41</v>
      </c>
      <c r="H90" s="57">
        <v>10</v>
      </c>
      <c r="I90" s="57">
        <v>14</v>
      </c>
      <c r="J90" s="57">
        <v>17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5">
        <v>0</v>
      </c>
      <c r="R90" s="55">
        <f t="shared" si="6"/>
        <v>0</v>
      </c>
    </row>
    <row r="91" spans="1:18" x14ac:dyDescent="0.35">
      <c r="A91" s="57">
        <f t="shared" si="5"/>
        <v>89</v>
      </c>
      <c r="B91" s="55" t="s">
        <v>2761</v>
      </c>
      <c r="C91" s="55" t="s">
        <v>993</v>
      </c>
      <c r="D91" s="55" t="s">
        <v>271</v>
      </c>
      <c r="E91" s="55">
        <v>43561231057</v>
      </c>
      <c r="F91" s="55" t="s">
        <v>2762</v>
      </c>
      <c r="G91" s="57">
        <f t="shared" si="4"/>
        <v>40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40</v>
      </c>
      <c r="P91" s="57">
        <v>0</v>
      </c>
      <c r="Q91" s="55">
        <v>0</v>
      </c>
      <c r="R91" s="55">
        <f t="shared" si="6"/>
        <v>0</v>
      </c>
    </row>
    <row r="92" spans="1:18" x14ac:dyDescent="0.35">
      <c r="A92" s="57">
        <f t="shared" si="5"/>
        <v>90</v>
      </c>
      <c r="B92" s="55" t="s">
        <v>2763</v>
      </c>
      <c r="C92" s="55" t="s">
        <v>2280</v>
      </c>
      <c r="D92" s="55" t="s">
        <v>294</v>
      </c>
      <c r="E92" s="61">
        <v>48913330101</v>
      </c>
      <c r="F92" s="60" t="s">
        <v>2764</v>
      </c>
      <c r="G92" s="57">
        <f t="shared" si="4"/>
        <v>37</v>
      </c>
      <c r="H92" s="57">
        <v>0</v>
      </c>
      <c r="I92" s="57">
        <v>15</v>
      </c>
      <c r="J92" s="57">
        <v>0</v>
      </c>
      <c r="K92" s="57">
        <v>0</v>
      </c>
      <c r="L92" s="57">
        <v>22</v>
      </c>
      <c r="M92" s="57">
        <v>0</v>
      </c>
      <c r="N92" s="57">
        <v>0</v>
      </c>
      <c r="O92" s="57">
        <v>0</v>
      </c>
      <c r="P92" s="57">
        <v>0</v>
      </c>
      <c r="Q92" s="55">
        <v>0</v>
      </c>
      <c r="R92" s="55">
        <f t="shared" si="6"/>
        <v>0</v>
      </c>
    </row>
    <row r="93" spans="1:18" x14ac:dyDescent="0.35">
      <c r="A93" s="57">
        <f t="shared" si="5"/>
        <v>90</v>
      </c>
      <c r="B93" s="55" t="s">
        <v>2765</v>
      </c>
      <c r="C93" s="55" t="s">
        <v>1618</v>
      </c>
      <c r="D93" s="55" t="s">
        <v>294</v>
      </c>
      <c r="E93" s="55">
        <v>43290550082</v>
      </c>
      <c r="F93" s="55" t="s">
        <v>2766</v>
      </c>
      <c r="G93" s="57">
        <f t="shared" si="4"/>
        <v>37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37</v>
      </c>
      <c r="O93" s="57">
        <v>0</v>
      </c>
      <c r="P93" s="57">
        <v>0</v>
      </c>
      <c r="Q93" s="55">
        <v>0</v>
      </c>
      <c r="R93" s="55">
        <f t="shared" si="6"/>
        <v>0</v>
      </c>
    </row>
    <row r="94" spans="1:18" x14ac:dyDescent="0.35">
      <c r="A94" s="57">
        <f t="shared" si="5"/>
        <v>92</v>
      </c>
      <c r="B94" s="55" t="s">
        <v>2767</v>
      </c>
      <c r="C94" s="55" t="s">
        <v>993</v>
      </c>
      <c r="D94" s="55" t="s">
        <v>294</v>
      </c>
      <c r="E94" s="55">
        <v>43561231023</v>
      </c>
      <c r="F94" s="55" t="s">
        <v>2768</v>
      </c>
      <c r="G94" s="57">
        <f t="shared" si="4"/>
        <v>35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35</v>
      </c>
      <c r="P94" s="57">
        <v>0</v>
      </c>
      <c r="Q94" s="55">
        <v>0</v>
      </c>
      <c r="R94" s="55">
        <f t="shared" si="6"/>
        <v>0</v>
      </c>
    </row>
    <row r="95" spans="1:18" ht="15" customHeight="1" x14ac:dyDescent="0.35">
      <c r="A95" s="57">
        <f t="shared" si="5"/>
        <v>93</v>
      </c>
      <c r="B95" s="66" t="s">
        <v>2769</v>
      </c>
      <c r="C95" s="66" t="s">
        <v>237</v>
      </c>
      <c r="D95" s="66" t="s">
        <v>294</v>
      </c>
      <c r="E95" s="68">
        <v>52531260301</v>
      </c>
      <c r="F95" s="69" t="s">
        <v>2770</v>
      </c>
      <c r="G95" s="57">
        <f t="shared" si="4"/>
        <v>34</v>
      </c>
      <c r="H95" s="57">
        <v>0</v>
      </c>
      <c r="I95" s="57">
        <v>0</v>
      </c>
      <c r="J95" s="67">
        <v>34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5">
        <v>0</v>
      </c>
      <c r="R95" s="55">
        <f t="shared" si="6"/>
        <v>0</v>
      </c>
    </row>
    <row r="96" spans="1:18" ht="15" customHeight="1" x14ac:dyDescent="0.35">
      <c r="A96" s="57">
        <f t="shared" si="5"/>
        <v>94</v>
      </c>
      <c r="B96" s="55" t="s">
        <v>2771</v>
      </c>
      <c r="C96" s="55" t="s">
        <v>2772</v>
      </c>
      <c r="D96" s="55" t="s">
        <v>294</v>
      </c>
      <c r="E96" s="61">
        <v>43224480014</v>
      </c>
      <c r="F96" s="60" t="s">
        <v>2773</v>
      </c>
      <c r="G96" s="57">
        <f t="shared" si="4"/>
        <v>33</v>
      </c>
      <c r="H96" s="57">
        <v>33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5">
        <v>0</v>
      </c>
      <c r="R96" s="55">
        <f t="shared" si="6"/>
        <v>0</v>
      </c>
    </row>
    <row r="97" spans="1:18" ht="15" customHeight="1" x14ac:dyDescent="0.35">
      <c r="A97" s="57">
        <f t="shared" si="5"/>
        <v>95</v>
      </c>
      <c r="B97" s="55" t="s">
        <v>2774</v>
      </c>
      <c r="C97" s="55" t="s">
        <v>258</v>
      </c>
      <c r="D97" s="55" t="s">
        <v>271</v>
      </c>
      <c r="E97" s="55">
        <v>43560060991</v>
      </c>
      <c r="F97" s="55" t="s">
        <v>2775</v>
      </c>
      <c r="G97" s="57">
        <f t="shared" si="4"/>
        <v>29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29</v>
      </c>
      <c r="P97" s="57">
        <v>0</v>
      </c>
      <c r="Q97" s="55">
        <v>0</v>
      </c>
      <c r="R97" s="55">
        <f t="shared" si="6"/>
        <v>0</v>
      </c>
    </row>
    <row r="98" spans="1:18" ht="15" customHeight="1" x14ac:dyDescent="0.35">
      <c r="A98" s="57">
        <f t="shared" si="5"/>
        <v>96</v>
      </c>
      <c r="B98" s="55" t="s">
        <v>2776</v>
      </c>
      <c r="C98" s="55" t="s">
        <v>91</v>
      </c>
      <c r="D98" s="55" t="s">
        <v>294</v>
      </c>
      <c r="E98" s="61">
        <v>43564540025</v>
      </c>
      <c r="F98" s="60" t="s">
        <v>2777</v>
      </c>
      <c r="G98" s="57">
        <f t="shared" si="4"/>
        <v>27</v>
      </c>
      <c r="H98" s="57">
        <v>27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5">
        <v>0</v>
      </c>
      <c r="R98" s="55">
        <f t="shared" si="6"/>
        <v>0</v>
      </c>
    </row>
    <row r="99" spans="1:18" x14ac:dyDescent="0.35">
      <c r="A99" s="57">
        <f t="shared" si="5"/>
        <v>97</v>
      </c>
      <c r="B99" s="55" t="s">
        <v>2778</v>
      </c>
      <c r="C99" s="55" t="s">
        <v>502</v>
      </c>
      <c r="D99" s="55" t="s">
        <v>271</v>
      </c>
      <c r="E99" s="55">
        <v>43563940170</v>
      </c>
      <c r="F99" s="55" t="s">
        <v>289</v>
      </c>
      <c r="G99" s="57">
        <f t="shared" ref="G99:G113" si="7">SUM(H99:R99)</f>
        <v>26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26</v>
      </c>
      <c r="Q99" s="55">
        <v>0</v>
      </c>
      <c r="R99" s="55">
        <f t="shared" si="6"/>
        <v>0</v>
      </c>
    </row>
    <row r="100" spans="1:18" x14ac:dyDescent="0.35">
      <c r="A100" s="57">
        <f t="shared" si="5"/>
        <v>98</v>
      </c>
      <c r="B100" s="55" t="s">
        <v>2779</v>
      </c>
      <c r="C100" s="55" t="s">
        <v>43</v>
      </c>
      <c r="D100" s="55" t="s">
        <v>294</v>
      </c>
      <c r="E100" s="61">
        <v>43223410081</v>
      </c>
      <c r="F100" s="60" t="s">
        <v>2780</v>
      </c>
      <c r="G100" s="57">
        <f t="shared" si="7"/>
        <v>25</v>
      </c>
      <c r="H100" s="57">
        <v>0</v>
      </c>
      <c r="I100" s="57">
        <v>11</v>
      </c>
      <c r="J100" s="57">
        <v>14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5">
        <v>0</v>
      </c>
      <c r="R100" s="55">
        <f t="shared" si="6"/>
        <v>0</v>
      </c>
    </row>
    <row r="101" spans="1:18" x14ac:dyDescent="0.35">
      <c r="A101" s="57">
        <f t="shared" si="5"/>
        <v>98</v>
      </c>
      <c r="B101" s="66" t="s">
        <v>2781</v>
      </c>
      <c r="C101" s="66" t="s">
        <v>1381</v>
      </c>
      <c r="D101" s="66" t="s">
        <v>294</v>
      </c>
      <c r="E101" s="68">
        <v>43352621190</v>
      </c>
      <c r="F101" s="69" t="s">
        <v>2782</v>
      </c>
      <c r="G101" s="57">
        <f t="shared" si="7"/>
        <v>25</v>
      </c>
      <c r="H101" s="57">
        <v>0</v>
      </c>
      <c r="I101" s="57">
        <v>0</v>
      </c>
      <c r="J101" s="67">
        <v>25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5">
        <v>0</v>
      </c>
      <c r="R101" s="55">
        <f t="shared" si="6"/>
        <v>0</v>
      </c>
    </row>
    <row r="102" spans="1:18" x14ac:dyDescent="0.35">
      <c r="A102" s="57">
        <f t="shared" si="5"/>
        <v>100</v>
      </c>
      <c r="B102" s="55" t="s">
        <v>2783</v>
      </c>
      <c r="C102" s="55" t="s">
        <v>188</v>
      </c>
      <c r="D102" s="55" t="s">
        <v>271</v>
      </c>
      <c r="E102" s="61">
        <v>52440030596</v>
      </c>
      <c r="F102" s="60" t="s">
        <v>2784</v>
      </c>
      <c r="G102" s="57">
        <f t="shared" si="7"/>
        <v>23</v>
      </c>
      <c r="H102" s="57">
        <v>0</v>
      </c>
      <c r="I102" s="57">
        <v>23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5">
        <v>0</v>
      </c>
      <c r="R102" s="55">
        <f t="shared" si="6"/>
        <v>0</v>
      </c>
    </row>
    <row r="103" spans="1:18" x14ac:dyDescent="0.35">
      <c r="A103" s="57">
        <f t="shared" si="5"/>
        <v>101</v>
      </c>
      <c r="B103" s="55" t="s">
        <v>2785</v>
      </c>
      <c r="C103" s="55" t="s">
        <v>184</v>
      </c>
      <c r="D103" s="55" t="s">
        <v>271</v>
      </c>
      <c r="E103" s="61">
        <v>43222841141</v>
      </c>
      <c r="F103" s="60" t="s">
        <v>2786</v>
      </c>
      <c r="G103" s="57">
        <f t="shared" si="7"/>
        <v>22</v>
      </c>
      <c r="H103" s="57">
        <v>10</v>
      </c>
      <c r="I103" s="57">
        <v>12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5">
        <v>0</v>
      </c>
      <c r="R103" s="55">
        <f t="shared" si="6"/>
        <v>0</v>
      </c>
    </row>
    <row r="104" spans="1:18" x14ac:dyDescent="0.35">
      <c r="A104" s="57">
        <f t="shared" si="5"/>
        <v>101</v>
      </c>
      <c r="B104" s="55" t="s">
        <v>2787</v>
      </c>
      <c r="C104" s="55" t="s">
        <v>935</v>
      </c>
      <c r="D104" s="55" t="s">
        <v>294</v>
      </c>
      <c r="E104" s="61">
        <v>43564150056</v>
      </c>
      <c r="F104" s="60" t="s">
        <v>2788</v>
      </c>
      <c r="G104" s="57">
        <f t="shared" si="7"/>
        <v>22</v>
      </c>
      <c r="H104" s="57">
        <v>22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5">
        <v>0</v>
      </c>
      <c r="R104" s="55">
        <f t="shared" si="6"/>
        <v>0</v>
      </c>
    </row>
    <row r="105" spans="1:18" x14ac:dyDescent="0.35">
      <c r="A105" s="57">
        <f t="shared" si="5"/>
        <v>103</v>
      </c>
      <c r="B105" s="55" t="s">
        <v>2789</v>
      </c>
      <c r="C105" s="55" t="s">
        <v>270</v>
      </c>
      <c r="D105" s="55" t="s">
        <v>294</v>
      </c>
      <c r="E105" s="55">
        <v>43564150016</v>
      </c>
      <c r="F105" s="55" t="s">
        <v>2790</v>
      </c>
      <c r="G105" s="57">
        <f t="shared" si="7"/>
        <v>21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21</v>
      </c>
      <c r="Q105" s="55">
        <v>0</v>
      </c>
      <c r="R105" s="55">
        <f t="shared" si="6"/>
        <v>0</v>
      </c>
    </row>
    <row r="106" spans="1:18" x14ac:dyDescent="0.35">
      <c r="A106" s="57">
        <f t="shared" si="5"/>
        <v>104</v>
      </c>
      <c r="B106" s="55" t="s">
        <v>2791</v>
      </c>
      <c r="C106" s="55" t="s">
        <v>67</v>
      </c>
      <c r="D106" s="55" t="s">
        <v>294</v>
      </c>
      <c r="E106" s="61">
        <v>43223510402</v>
      </c>
      <c r="F106" s="60" t="s">
        <v>2792</v>
      </c>
      <c r="G106" s="57">
        <f t="shared" si="7"/>
        <v>20</v>
      </c>
      <c r="H106" s="57">
        <v>10</v>
      </c>
      <c r="I106" s="57">
        <v>10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5">
        <v>0</v>
      </c>
      <c r="R106" s="55">
        <f t="shared" si="6"/>
        <v>0</v>
      </c>
    </row>
    <row r="107" spans="1:18" x14ac:dyDescent="0.35">
      <c r="A107" s="57">
        <f t="shared" si="5"/>
        <v>105</v>
      </c>
      <c r="B107" s="66" t="s">
        <v>2793</v>
      </c>
      <c r="C107" s="66" t="s">
        <v>531</v>
      </c>
      <c r="D107" s="66" t="s">
        <v>271</v>
      </c>
      <c r="E107" s="68">
        <v>43354350202</v>
      </c>
      <c r="F107" s="69" t="s">
        <v>2794</v>
      </c>
      <c r="G107" s="57">
        <f t="shared" si="7"/>
        <v>15</v>
      </c>
      <c r="H107" s="57">
        <v>0</v>
      </c>
      <c r="I107" s="57">
        <v>0</v>
      </c>
      <c r="J107" s="67">
        <v>15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5">
        <v>0</v>
      </c>
      <c r="R107" s="55">
        <f t="shared" si="6"/>
        <v>0</v>
      </c>
    </row>
    <row r="108" spans="1:18" x14ac:dyDescent="0.35">
      <c r="A108" s="57">
        <f t="shared" si="5"/>
        <v>105</v>
      </c>
      <c r="B108" s="55" t="s">
        <v>2795</v>
      </c>
      <c r="C108" s="55" t="s">
        <v>1393</v>
      </c>
      <c r="D108" s="55" t="s">
        <v>271</v>
      </c>
      <c r="E108" s="61">
        <v>43290320091</v>
      </c>
      <c r="F108" s="60" t="s">
        <v>2796</v>
      </c>
      <c r="G108" s="57">
        <f t="shared" si="7"/>
        <v>15</v>
      </c>
      <c r="H108" s="57">
        <v>10</v>
      </c>
      <c r="I108" s="57">
        <v>0</v>
      </c>
      <c r="J108" s="57">
        <v>0</v>
      </c>
      <c r="K108" s="57">
        <v>0</v>
      </c>
      <c r="L108" s="57">
        <v>5</v>
      </c>
      <c r="M108" s="57">
        <v>0</v>
      </c>
      <c r="N108" s="57">
        <v>0</v>
      </c>
      <c r="O108" s="57">
        <v>0</v>
      </c>
      <c r="P108" s="57">
        <v>0</v>
      </c>
      <c r="Q108" s="55">
        <v>0</v>
      </c>
      <c r="R108" s="55">
        <f t="shared" si="6"/>
        <v>0</v>
      </c>
    </row>
    <row r="109" spans="1:18" x14ac:dyDescent="0.35">
      <c r="A109" s="57">
        <f t="shared" si="5"/>
        <v>107</v>
      </c>
      <c r="B109" s="55" t="s">
        <v>2797</v>
      </c>
      <c r="C109" s="55" t="s">
        <v>1385</v>
      </c>
      <c r="D109" s="55" t="s">
        <v>271</v>
      </c>
      <c r="E109" s="61">
        <v>43222331115</v>
      </c>
      <c r="F109" s="60" t="s">
        <v>2798</v>
      </c>
      <c r="G109" s="57">
        <f t="shared" si="7"/>
        <v>13</v>
      </c>
      <c r="H109" s="57">
        <v>0</v>
      </c>
      <c r="I109" s="57">
        <v>13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5">
        <v>0</v>
      </c>
      <c r="R109" s="55">
        <f t="shared" si="6"/>
        <v>0</v>
      </c>
    </row>
    <row r="110" spans="1:18" x14ac:dyDescent="0.35">
      <c r="A110" s="57">
        <f t="shared" si="5"/>
        <v>108</v>
      </c>
      <c r="B110" s="55" t="s">
        <v>2799</v>
      </c>
      <c r="C110" s="55" t="s">
        <v>1301</v>
      </c>
      <c r="D110" s="55" t="s">
        <v>271</v>
      </c>
      <c r="E110" s="61">
        <v>52532750869</v>
      </c>
      <c r="F110" s="60" t="s">
        <v>2800</v>
      </c>
      <c r="G110" s="57">
        <f t="shared" si="7"/>
        <v>5</v>
      </c>
      <c r="H110" s="57">
        <v>0</v>
      </c>
      <c r="I110" s="57">
        <v>0</v>
      </c>
      <c r="J110" s="57">
        <v>0</v>
      </c>
      <c r="K110" s="57">
        <v>5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5">
        <v>0</v>
      </c>
      <c r="R110" s="55">
        <f t="shared" si="6"/>
        <v>0</v>
      </c>
    </row>
    <row r="111" spans="1:18" x14ac:dyDescent="0.35">
      <c r="A111" s="57">
        <f t="shared" si="5"/>
        <v>108</v>
      </c>
      <c r="B111" s="55" t="s">
        <v>2801</v>
      </c>
      <c r="C111" s="55" t="s">
        <v>62</v>
      </c>
      <c r="D111" s="55" t="s">
        <v>271</v>
      </c>
      <c r="E111" s="61">
        <v>43222331150</v>
      </c>
      <c r="F111" s="60" t="s">
        <v>2802</v>
      </c>
      <c r="G111" s="57">
        <f t="shared" si="7"/>
        <v>5</v>
      </c>
      <c r="H111" s="57">
        <v>0</v>
      </c>
      <c r="I111" s="57">
        <v>0</v>
      </c>
      <c r="J111" s="57">
        <v>0</v>
      </c>
      <c r="K111" s="57">
        <v>0</v>
      </c>
      <c r="L111" s="57">
        <v>5</v>
      </c>
      <c r="M111" s="57">
        <v>0</v>
      </c>
      <c r="N111" s="57">
        <v>0</v>
      </c>
      <c r="O111" s="57">
        <v>0</v>
      </c>
      <c r="P111" s="57">
        <v>0</v>
      </c>
      <c r="Q111" s="55">
        <v>0</v>
      </c>
      <c r="R111" s="55">
        <f t="shared" si="6"/>
        <v>0</v>
      </c>
    </row>
    <row r="112" spans="1:18" x14ac:dyDescent="0.35">
      <c r="A112" s="57">
        <f t="shared" si="5"/>
        <v>108</v>
      </c>
      <c r="B112" s="55" t="s">
        <v>2803</v>
      </c>
      <c r="C112" s="55" t="s">
        <v>1381</v>
      </c>
      <c r="D112" s="55" t="s">
        <v>271</v>
      </c>
      <c r="E112" s="61">
        <v>43352621106</v>
      </c>
      <c r="F112" s="60" t="s">
        <v>2804</v>
      </c>
      <c r="G112" s="57">
        <f t="shared" si="7"/>
        <v>5</v>
      </c>
      <c r="H112" s="57">
        <v>0</v>
      </c>
      <c r="I112" s="57">
        <v>0</v>
      </c>
      <c r="J112" s="57">
        <v>0</v>
      </c>
      <c r="K112" s="57">
        <v>0</v>
      </c>
      <c r="L112" s="57">
        <v>5</v>
      </c>
      <c r="M112" s="57">
        <v>0</v>
      </c>
      <c r="N112" s="57">
        <v>0</v>
      </c>
      <c r="O112" s="57">
        <v>0</v>
      </c>
      <c r="P112" s="57">
        <v>0</v>
      </c>
      <c r="Q112" s="55">
        <v>0</v>
      </c>
      <c r="R112" s="55">
        <f t="shared" si="6"/>
        <v>0</v>
      </c>
    </row>
    <row r="113" spans="1:18" ht="15" customHeight="1" x14ac:dyDescent="0.35">
      <c r="A113" s="57">
        <f t="shared" si="5"/>
        <v>108</v>
      </c>
      <c r="B113" s="55" t="s">
        <v>2805</v>
      </c>
      <c r="C113" s="55" t="s">
        <v>77</v>
      </c>
      <c r="D113" s="55" t="s">
        <v>294</v>
      </c>
      <c r="E113" s="61">
        <v>43354420014</v>
      </c>
      <c r="F113" s="60" t="s">
        <v>2806</v>
      </c>
      <c r="G113" s="57">
        <f t="shared" si="7"/>
        <v>5</v>
      </c>
      <c r="H113" s="57">
        <v>0</v>
      </c>
      <c r="I113" s="57">
        <v>0</v>
      </c>
      <c r="J113" s="57">
        <v>0</v>
      </c>
      <c r="K113" s="57">
        <v>0</v>
      </c>
      <c r="L113" s="57">
        <v>5</v>
      </c>
      <c r="M113" s="57">
        <v>0</v>
      </c>
      <c r="N113" s="57">
        <v>0</v>
      </c>
      <c r="O113" s="57">
        <v>0</v>
      </c>
      <c r="P113" s="57">
        <v>0</v>
      </c>
      <c r="Q113" s="55">
        <v>0</v>
      </c>
      <c r="R113" s="55">
        <f t="shared" si="6"/>
        <v>0</v>
      </c>
    </row>
    <row r="114" spans="1:18" x14ac:dyDescent="0.35">
      <c r="R114"/>
    </row>
    <row r="115" spans="1:18" x14ac:dyDescent="0.35">
      <c r="R115"/>
    </row>
    <row r="116" spans="1:18" x14ac:dyDescent="0.35">
      <c r="R116"/>
    </row>
    <row r="117" spans="1:18" x14ac:dyDescent="0.35">
      <c r="R117"/>
    </row>
    <row r="118" spans="1:18" x14ac:dyDescent="0.35">
      <c r="R118"/>
    </row>
    <row r="119" spans="1:18" x14ac:dyDescent="0.35">
      <c r="R119"/>
    </row>
    <row r="120" spans="1:18" x14ac:dyDescent="0.35">
      <c r="R120"/>
    </row>
    <row r="121" spans="1:18" x14ac:dyDescent="0.35">
      <c r="R121"/>
    </row>
    <row r="122" spans="1:18" x14ac:dyDescent="0.35">
      <c r="R122"/>
    </row>
    <row r="123" spans="1:18" x14ac:dyDescent="0.35">
      <c r="R123"/>
    </row>
    <row r="124" spans="1:18" x14ac:dyDescent="0.35">
      <c r="R124"/>
    </row>
    <row r="125" spans="1:18" x14ac:dyDescent="0.35">
      <c r="R125"/>
    </row>
    <row r="126" spans="1:18" x14ac:dyDescent="0.35">
      <c r="R126"/>
    </row>
    <row r="127" spans="1:18" x14ac:dyDescent="0.35">
      <c r="R127"/>
    </row>
    <row r="128" spans="1:18" x14ac:dyDescent="0.35">
      <c r="R128"/>
    </row>
    <row r="129" spans="18:18" x14ac:dyDescent="0.35">
      <c r="R129"/>
    </row>
    <row r="130" spans="18:18" x14ac:dyDescent="0.35">
      <c r="R130"/>
    </row>
    <row r="131" spans="18:18" x14ac:dyDescent="0.35">
      <c r="R131"/>
    </row>
    <row r="132" spans="18:18" x14ac:dyDescent="0.35">
      <c r="R132"/>
    </row>
    <row r="133" spans="18:18" x14ac:dyDescent="0.35">
      <c r="R133"/>
    </row>
    <row r="134" spans="18:18" x14ac:dyDescent="0.35">
      <c r="R134"/>
    </row>
    <row r="135" spans="18:18" x14ac:dyDescent="0.35">
      <c r="R135"/>
    </row>
    <row r="136" spans="18:18" x14ac:dyDescent="0.35">
      <c r="R136"/>
    </row>
    <row r="137" spans="18:18" x14ac:dyDescent="0.35">
      <c r="R137"/>
    </row>
    <row r="138" spans="18:18" x14ac:dyDescent="0.35">
      <c r="R138"/>
    </row>
    <row r="139" spans="18:18" x14ac:dyDescent="0.35">
      <c r="R139"/>
    </row>
    <row r="140" spans="18:18" x14ac:dyDescent="0.35">
      <c r="R140"/>
    </row>
    <row r="141" spans="18:18" x14ac:dyDescent="0.35">
      <c r="R141"/>
    </row>
    <row r="142" spans="18:18" x14ac:dyDescent="0.35">
      <c r="R142"/>
    </row>
    <row r="143" spans="18:18" x14ac:dyDescent="0.35">
      <c r="R143"/>
    </row>
    <row r="144" spans="18:18" x14ac:dyDescent="0.35">
      <c r="R144"/>
    </row>
    <row r="145" spans="18:18" x14ac:dyDescent="0.35">
      <c r="R145"/>
    </row>
    <row r="146" spans="18:18" x14ac:dyDescent="0.35">
      <c r="R146"/>
    </row>
    <row r="147" spans="18:18" x14ac:dyDescent="0.35">
      <c r="R147"/>
    </row>
    <row r="148" spans="18:18" x14ac:dyDescent="0.35">
      <c r="R148"/>
    </row>
    <row r="149" spans="18:18" x14ac:dyDescent="0.35">
      <c r="R149"/>
    </row>
    <row r="150" spans="18:18" x14ac:dyDescent="0.35">
      <c r="R150"/>
    </row>
    <row r="151" spans="18:18" x14ac:dyDescent="0.35">
      <c r="R151"/>
    </row>
    <row r="152" spans="18:18" x14ac:dyDescent="0.35">
      <c r="R152"/>
    </row>
    <row r="153" spans="18:18" x14ac:dyDescent="0.35">
      <c r="R153"/>
    </row>
    <row r="154" spans="18:18" x14ac:dyDescent="0.35">
      <c r="R154"/>
    </row>
    <row r="155" spans="18:18" x14ac:dyDescent="0.35">
      <c r="R155"/>
    </row>
    <row r="156" spans="18:18" x14ac:dyDescent="0.35">
      <c r="R156"/>
    </row>
    <row r="157" spans="18:18" x14ac:dyDescent="0.35">
      <c r="R157"/>
    </row>
    <row r="158" spans="18:18" x14ac:dyDescent="0.35">
      <c r="R158"/>
    </row>
    <row r="159" spans="18:18" x14ac:dyDescent="0.35">
      <c r="R159"/>
    </row>
    <row r="160" spans="18:18" x14ac:dyDescent="0.35">
      <c r="R160"/>
    </row>
    <row r="161" spans="18:18" x14ac:dyDescent="0.35">
      <c r="R161"/>
    </row>
    <row r="162" spans="18:18" x14ac:dyDescent="0.35">
      <c r="R162"/>
    </row>
    <row r="163" spans="18:18" x14ac:dyDescent="0.35">
      <c r="R163"/>
    </row>
    <row r="164" spans="18:18" x14ac:dyDescent="0.35">
      <c r="R164"/>
    </row>
    <row r="165" spans="18:18" x14ac:dyDescent="0.35">
      <c r="R165"/>
    </row>
    <row r="166" spans="18:18" x14ac:dyDescent="0.35">
      <c r="R166"/>
    </row>
    <row r="167" spans="18:18" x14ac:dyDescent="0.35">
      <c r="R167"/>
    </row>
    <row r="168" spans="18:18" x14ac:dyDescent="0.35">
      <c r="R168"/>
    </row>
    <row r="169" spans="18:18" x14ac:dyDescent="0.35">
      <c r="R169"/>
    </row>
    <row r="170" spans="18:18" x14ac:dyDescent="0.35">
      <c r="R170"/>
    </row>
    <row r="171" spans="18:18" x14ac:dyDescent="0.35">
      <c r="R171"/>
    </row>
    <row r="172" spans="18:18" x14ac:dyDescent="0.35">
      <c r="R172"/>
    </row>
    <row r="173" spans="18:18" x14ac:dyDescent="0.35">
      <c r="R173"/>
    </row>
    <row r="174" spans="18:18" x14ac:dyDescent="0.35">
      <c r="R174"/>
    </row>
    <row r="175" spans="18:18" x14ac:dyDescent="0.35">
      <c r="R175"/>
    </row>
    <row r="176" spans="18:18" x14ac:dyDescent="0.35">
      <c r="R176"/>
    </row>
    <row r="177" spans="18:18" x14ac:dyDescent="0.35">
      <c r="R177"/>
    </row>
    <row r="178" spans="18:18" x14ac:dyDescent="0.35">
      <c r="R178"/>
    </row>
    <row r="179" spans="18:18" x14ac:dyDescent="0.35">
      <c r="R179"/>
    </row>
    <row r="180" spans="18:18" x14ac:dyDescent="0.35">
      <c r="R180"/>
    </row>
    <row r="181" spans="18:18" x14ac:dyDescent="0.35">
      <c r="R181"/>
    </row>
    <row r="182" spans="18:18" x14ac:dyDescent="0.35">
      <c r="R182"/>
    </row>
    <row r="183" spans="18:18" x14ac:dyDescent="0.35">
      <c r="R183"/>
    </row>
    <row r="184" spans="18:18" x14ac:dyDescent="0.35">
      <c r="R184"/>
    </row>
    <row r="185" spans="18:18" x14ac:dyDescent="0.35">
      <c r="R185"/>
    </row>
    <row r="186" spans="18:18" x14ac:dyDescent="0.35">
      <c r="R186"/>
    </row>
    <row r="187" spans="18:18" x14ac:dyDescent="0.35">
      <c r="R187"/>
    </row>
    <row r="188" spans="18:18" x14ac:dyDescent="0.35">
      <c r="R188"/>
    </row>
    <row r="189" spans="18:18" x14ac:dyDescent="0.35">
      <c r="R189"/>
    </row>
    <row r="190" spans="18:18" x14ac:dyDescent="0.35">
      <c r="R190"/>
    </row>
    <row r="191" spans="18:18" x14ac:dyDescent="0.35">
      <c r="R191"/>
    </row>
    <row r="192" spans="18:18" x14ac:dyDescent="0.35">
      <c r="R192"/>
    </row>
    <row r="193" spans="18:18" x14ac:dyDescent="0.35">
      <c r="R193"/>
    </row>
    <row r="194" spans="18:18" x14ac:dyDescent="0.35">
      <c r="R194"/>
    </row>
    <row r="195" spans="18:18" x14ac:dyDescent="0.35">
      <c r="R195"/>
    </row>
    <row r="196" spans="18:18" x14ac:dyDescent="0.35">
      <c r="R196"/>
    </row>
    <row r="197" spans="18:18" x14ac:dyDescent="0.35">
      <c r="R197"/>
    </row>
    <row r="198" spans="18:18" x14ac:dyDescent="0.35">
      <c r="R198"/>
    </row>
    <row r="199" spans="18:18" x14ac:dyDescent="0.35">
      <c r="R199"/>
    </row>
    <row r="200" spans="18:18" x14ac:dyDescent="0.35">
      <c r="R200"/>
    </row>
  </sheetData>
  <sortState xmlns:xlrd2="http://schemas.microsoft.com/office/spreadsheetml/2017/richdata2" ref="B4:R113">
    <sortCondition descending="1" ref="G4:G11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29"/>
  <sheetViews>
    <sheetView workbookViewId="0">
      <selection activeCell="A3" sqref="A3"/>
    </sheetView>
  </sheetViews>
  <sheetFormatPr baseColWidth="10" defaultColWidth="8.81640625" defaultRowHeight="14.5" x14ac:dyDescent="0.35"/>
  <cols>
    <col min="1" max="1" width="11" customWidth="1"/>
    <col min="2" max="2" width="26.1796875" customWidth="1"/>
    <col min="3" max="3" width="29.453125" customWidth="1"/>
    <col min="4" max="5" width="14.1796875" customWidth="1"/>
    <col min="6" max="6" width="8.1796875" customWidth="1"/>
    <col min="7" max="7" width="14.54296875" style="3" customWidth="1"/>
    <col min="8" max="8" width="13" style="3" customWidth="1"/>
    <col min="9" max="9" width="8.54296875" style="3" customWidth="1"/>
    <col min="10" max="11" width="8.81640625" style="3"/>
    <col min="12" max="12" width="11" style="3" customWidth="1"/>
    <col min="13" max="13" width="8.81640625" style="3"/>
    <col min="14" max="14" width="11" style="3" customWidth="1"/>
    <col min="15" max="15" width="11.81640625" style="3" customWidth="1"/>
    <col min="16" max="16" width="12.1796875" style="3" customWidth="1"/>
    <col min="17" max="17" width="12.1796875" customWidth="1"/>
  </cols>
  <sheetData>
    <row r="1" spans="1:18" ht="15" customHeight="1" x14ac:dyDescent="0.35">
      <c r="A1" t="s">
        <v>0</v>
      </c>
      <c r="B1" t="s">
        <v>1361</v>
      </c>
      <c r="C1" t="s">
        <v>9</v>
      </c>
      <c r="D1" t="s">
        <v>16</v>
      </c>
      <c r="E1" t="s">
        <v>10</v>
      </c>
      <c r="F1" t="s">
        <v>1362</v>
      </c>
      <c r="G1" s="3" t="s">
        <v>1363</v>
      </c>
      <c r="H1" s="3" t="s">
        <v>1364</v>
      </c>
      <c r="I1" s="3" t="s">
        <v>1365</v>
      </c>
      <c r="J1" s="3" t="s">
        <v>1366</v>
      </c>
      <c r="K1" s="3" t="s">
        <v>1367</v>
      </c>
      <c r="L1" s="3" t="s">
        <v>1368</v>
      </c>
      <c r="M1" s="3" t="s">
        <v>1369</v>
      </c>
      <c r="N1" s="3" t="s">
        <v>1370</v>
      </c>
      <c r="O1" s="3" t="s">
        <v>1371</v>
      </c>
      <c r="P1" s="3" t="s">
        <v>1372</v>
      </c>
      <c r="Q1" t="s">
        <v>1373</v>
      </c>
      <c r="R1" s="3" t="s">
        <v>2807</v>
      </c>
    </row>
    <row r="2" spans="1:18" ht="15" customHeight="1" x14ac:dyDescent="0.35">
      <c r="A2" t="s">
        <v>2808</v>
      </c>
    </row>
    <row r="3" spans="1:18" ht="15" customHeight="1" x14ac:dyDescent="0.35">
      <c r="A3" s="57">
        <f>RANK(G3,$G$2:$G$129,0)</f>
        <v>1</v>
      </c>
      <c r="B3" s="55" t="s">
        <v>2809</v>
      </c>
      <c r="C3" s="55" t="s">
        <v>129</v>
      </c>
      <c r="D3" s="55" t="s">
        <v>915</v>
      </c>
      <c r="E3" s="55">
        <v>43562310440</v>
      </c>
      <c r="F3" s="55" t="s">
        <v>914</v>
      </c>
      <c r="G3" s="57">
        <f t="shared" ref="G3:G34" si="0">SUM(H3:R3)</f>
        <v>838</v>
      </c>
      <c r="H3" s="57">
        <v>100</v>
      </c>
      <c r="I3" s="57">
        <v>70</v>
      </c>
      <c r="J3" s="57">
        <v>100</v>
      </c>
      <c r="K3" s="57">
        <v>92</v>
      </c>
      <c r="L3" s="57">
        <v>100</v>
      </c>
      <c r="M3" s="57">
        <v>92</v>
      </c>
      <c r="N3" s="57">
        <v>92</v>
      </c>
      <c r="O3" s="57">
        <v>100</v>
      </c>
      <c r="P3" s="57" t="s">
        <v>2410</v>
      </c>
      <c r="Q3" s="55" t="s">
        <v>2410</v>
      </c>
      <c r="R3" s="55">
        <v>92</v>
      </c>
    </row>
    <row r="4" spans="1:18" ht="15" customHeight="1" x14ac:dyDescent="0.35">
      <c r="A4" s="57">
        <v>2</v>
      </c>
      <c r="B4" s="55" t="s">
        <v>2810</v>
      </c>
      <c r="C4" s="55" t="s">
        <v>303</v>
      </c>
      <c r="D4" s="55" t="s">
        <v>921</v>
      </c>
      <c r="E4" s="55">
        <v>43224710020</v>
      </c>
      <c r="F4" s="55" t="s">
        <v>914</v>
      </c>
      <c r="G4" s="57">
        <f t="shared" si="0"/>
        <v>708</v>
      </c>
      <c r="H4" s="57">
        <v>92</v>
      </c>
      <c r="I4" s="57">
        <v>92</v>
      </c>
      <c r="J4" s="57">
        <v>92</v>
      </c>
      <c r="K4" s="57">
        <v>0</v>
      </c>
      <c r="L4" s="57">
        <v>79</v>
      </c>
      <c r="M4" s="57">
        <v>74</v>
      </c>
      <c r="N4" s="57">
        <v>66</v>
      </c>
      <c r="O4" s="57">
        <v>60</v>
      </c>
      <c r="P4" s="57" t="s">
        <v>2606</v>
      </c>
      <c r="Q4" s="55">
        <v>79</v>
      </c>
      <c r="R4" s="55">
        <v>74</v>
      </c>
    </row>
    <row r="5" spans="1:18" ht="15" customHeight="1" x14ac:dyDescent="0.35">
      <c r="A5" s="57">
        <v>3</v>
      </c>
      <c r="B5" s="55" t="s">
        <v>2811</v>
      </c>
      <c r="C5" s="55" t="s">
        <v>243</v>
      </c>
      <c r="D5" s="55" t="s">
        <v>925</v>
      </c>
      <c r="E5" s="55">
        <v>43560831321</v>
      </c>
      <c r="F5" s="55" t="s">
        <v>914</v>
      </c>
      <c r="G5" s="57">
        <f t="shared" si="0"/>
        <v>685</v>
      </c>
      <c r="H5" s="57">
        <v>85</v>
      </c>
      <c r="I5" s="57">
        <v>85</v>
      </c>
      <c r="J5" s="57">
        <v>74</v>
      </c>
      <c r="K5" s="57">
        <v>58</v>
      </c>
      <c r="L5" s="57">
        <v>60</v>
      </c>
      <c r="M5" s="57" t="s">
        <v>2606</v>
      </c>
      <c r="N5" s="57">
        <v>0</v>
      </c>
      <c r="O5" s="57">
        <v>74</v>
      </c>
      <c r="P5" s="57">
        <v>79</v>
      </c>
      <c r="Q5" s="55">
        <v>85</v>
      </c>
      <c r="R5" s="57">
        <v>85</v>
      </c>
    </row>
    <row r="6" spans="1:18" ht="15" customHeight="1" x14ac:dyDescent="0.35">
      <c r="A6" s="57">
        <v>4</v>
      </c>
      <c r="B6" s="55" t="s">
        <v>2812</v>
      </c>
      <c r="C6" s="55" t="s">
        <v>1368</v>
      </c>
      <c r="D6" s="55" t="s">
        <v>2813</v>
      </c>
      <c r="E6" s="55">
        <v>43352760162</v>
      </c>
      <c r="F6" s="55" t="s">
        <v>914</v>
      </c>
      <c r="G6" s="57">
        <f t="shared" si="0"/>
        <v>668</v>
      </c>
      <c r="H6" s="57">
        <v>56</v>
      </c>
      <c r="I6" s="57" t="s">
        <v>1917</v>
      </c>
      <c r="J6" s="57">
        <v>79</v>
      </c>
      <c r="K6" s="57">
        <v>48</v>
      </c>
      <c r="L6" s="57">
        <v>85</v>
      </c>
      <c r="M6" s="57">
        <v>79</v>
      </c>
      <c r="N6" s="57">
        <v>0</v>
      </c>
      <c r="O6" s="57">
        <v>92</v>
      </c>
      <c r="P6" s="57">
        <v>85</v>
      </c>
      <c r="Q6" s="55">
        <v>74</v>
      </c>
      <c r="R6" s="55">
        <v>70</v>
      </c>
    </row>
    <row r="7" spans="1:18" ht="15" customHeight="1" x14ac:dyDescent="0.35">
      <c r="A7" s="57">
        <v>5</v>
      </c>
      <c r="B7" s="55" t="s">
        <v>2814</v>
      </c>
      <c r="C7" s="55" t="s">
        <v>67</v>
      </c>
      <c r="D7" s="55" t="s">
        <v>918</v>
      </c>
      <c r="E7" s="55">
        <v>43223510404</v>
      </c>
      <c r="F7" s="55" t="s">
        <v>914</v>
      </c>
      <c r="G7" s="57">
        <f t="shared" si="0"/>
        <v>655</v>
      </c>
      <c r="H7" s="57">
        <v>66</v>
      </c>
      <c r="I7" s="57">
        <v>58</v>
      </c>
      <c r="J7" s="57" t="s">
        <v>1906</v>
      </c>
      <c r="K7" s="57">
        <v>56</v>
      </c>
      <c r="L7" s="57" t="s">
        <v>2413</v>
      </c>
      <c r="M7" s="57">
        <v>58</v>
      </c>
      <c r="N7" s="57">
        <v>85</v>
      </c>
      <c r="O7" s="57">
        <v>85</v>
      </c>
      <c r="P7" s="57">
        <v>92</v>
      </c>
      <c r="Q7" s="55">
        <v>92</v>
      </c>
      <c r="R7" s="55">
        <v>63</v>
      </c>
    </row>
    <row r="8" spans="1:18" ht="15" customHeight="1" x14ac:dyDescent="0.35">
      <c r="A8" s="57">
        <v>6</v>
      </c>
      <c r="B8" s="55" t="s">
        <v>2815</v>
      </c>
      <c r="C8" s="55" t="s">
        <v>129</v>
      </c>
      <c r="D8" s="55" t="s">
        <v>927</v>
      </c>
      <c r="E8" s="55">
        <v>43562310359</v>
      </c>
      <c r="F8" s="55" t="s">
        <v>914</v>
      </c>
      <c r="G8" s="57">
        <f t="shared" si="0"/>
        <v>612</v>
      </c>
      <c r="H8" s="57" t="s">
        <v>1911</v>
      </c>
      <c r="I8" s="57">
        <v>66</v>
      </c>
      <c r="J8" s="57">
        <v>70</v>
      </c>
      <c r="K8" s="57">
        <v>66</v>
      </c>
      <c r="L8" s="57">
        <v>48</v>
      </c>
      <c r="M8" s="57" t="s">
        <v>1911</v>
      </c>
      <c r="N8" s="57">
        <v>100</v>
      </c>
      <c r="O8" s="57">
        <v>70</v>
      </c>
      <c r="P8" s="57">
        <v>50</v>
      </c>
      <c r="Q8" s="55">
        <v>63</v>
      </c>
      <c r="R8" s="57">
        <v>79</v>
      </c>
    </row>
    <row r="9" spans="1:18" ht="15" customHeight="1" x14ac:dyDescent="0.35">
      <c r="A9" s="57">
        <v>7</v>
      </c>
      <c r="B9" s="55" t="s">
        <v>2816</v>
      </c>
      <c r="C9" s="55" t="s">
        <v>931</v>
      </c>
      <c r="D9" s="55" t="s">
        <v>932</v>
      </c>
      <c r="E9" s="55">
        <v>43354440037</v>
      </c>
      <c r="F9" s="55" t="s">
        <v>914</v>
      </c>
      <c r="G9" s="57">
        <f t="shared" si="0"/>
        <v>533</v>
      </c>
      <c r="H9" s="57">
        <v>79</v>
      </c>
      <c r="I9" s="57">
        <v>79</v>
      </c>
      <c r="J9" s="57">
        <v>63</v>
      </c>
      <c r="K9" s="57">
        <v>70</v>
      </c>
      <c r="L9" s="57">
        <v>58</v>
      </c>
      <c r="M9" s="57">
        <v>63</v>
      </c>
      <c r="N9" s="57">
        <v>0</v>
      </c>
      <c r="O9" s="57">
        <v>0</v>
      </c>
      <c r="P9" s="57">
        <v>56</v>
      </c>
      <c r="Q9" s="55">
        <v>5</v>
      </c>
      <c r="R9" s="55">
        <v>60</v>
      </c>
    </row>
    <row r="10" spans="1:18" ht="15" customHeight="1" x14ac:dyDescent="0.35">
      <c r="A10" s="57">
        <v>8</v>
      </c>
      <c r="B10" s="55" t="s">
        <v>2817</v>
      </c>
      <c r="C10" s="55" t="s">
        <v>1488</v>
      </c>
      <c r="D10" s="55" t="s">
        <v>2818</v>
      </c>
      <c r="E10" s="55">
        <v>43563380608</v>
      </c>
      <c r="F10" s="55" t="s">
        <v>914</v>
      </c>
      <c r="G10" s="57">
        <f t="shared" si="0"/>
        <v>488</v>
      </c>
      <c r="H10" s="57">
        <v>0</v>
      </c>
      <c r="I10" s="57">
        <v>74</v>
      </c>
      <c r="J10" s="57">
        <v>66</v>
      </c>
      <c r="K10" s="57">
        <v>85</v>
      </c>
      <c r="L10" s="57">
        <v>0</v>
      </c>
      <c r="M10" s="57">
        <v>66</v>
      </c>
      <c r="N10" s="57">
        <v>79</v>
      </c>
      <c r="O10" s="57">
        <v>79</v>
      </c>
      <c r="P10" s="57">
        <v>39</v>
      </c>
      <c r="Q10" s="55">
        <v>0</v>
      </c>
      <c r="R10" s="55">
        <v>0</v>
      </c>
    </row>
    <row r="11" spans="1:18" ht="15" customHeight="1" x14ac:dyDescent="0.35">
      <c r="A11" s="57">
        <v>9</v>
      </c>
      <c r="B11" s="55" t="s">
        <v>2819</v>
      </c>
      <c r="C11" s="55" t="s">
        <v>1347</v>
      </c>
      <c r="D11" s="55" t="s">
        <v>2820</v>
      </c>
      <c r="E11" s="55">
        <v>43223890064</v>
      </c>
      <c r="F11" s="55" t="s">
        <v>914</v>
      </c>
      <c r="G11" s="57">
        <f t="shared" si="0"/>
        <v>477</v>
      </c>
      <c r="H11" s="57">
        <v>0</v>
      </c>
      <c r="I11" s="57">
        <v>100</v>
      </c>
      <c r="J11" s="57">
        <v>85</v>
      </c>
      <c r="K11" s="57">
        <v>100</v>
      </c>
      <c r="L11" s="57">
        <v>92</v>
      </c>
      <c r="M11" s="57">
        <v>100</v>
      </c>
      <c r="N11" s="57">
        <v>0</v>
      </c>
      <c r="O11" s="57">
        <v>0</v>
      </c>
      <c r="P11" s="57">
        <v>0</v>
      </c>
      <c r="Q11" s="55">
        <v>0</v>
      </c>
      <c r="R11" s="57">
        <v>0</v>
      </c>
    </row>
    <row r="12" spans="1:18" ht="15" customHeight="1" x14ac:dyDescent="0.35">
      <c r="A12" s="57">
        <v>10</v>
      </c>
      <c r="B12" s="55" t="s">
        <v>2821</v>
      </c>
      <c r="C12" s="55" t="s">
        <v>935</v>
      </c>
      <c r="D12" s="55" t="s">
        <v>936</v>
      </c>
      <c r="E12" s="55">
        <v>43564150089</v>
      </c>
      <c r="F12" s="55" t="s">
        <v>914</v>
      </c>
      <c r="G12" s="57">
        <f t="shared" si="0"/>
        <v>441</v>
      </c>
      <c r="H12" s="57">
        <v>50</v>
      </c>
      <c r="I12" s="57">
        <v>48</v>
      </c>
      <c r="J12" s="57">
        <v>42</v>
      </c>
      <c r="K12" s="57">
        <v>44</v>
      </c>
      <c r="L12" s="57">
        <v>50</v>
      </c>
      <c r="M12" s="57">
        <v>54</v>
      </c>
      <c r="N12" s="57">
        <v>0</v>
      </c>
      <c r="O12" s="57">
        <v>44</v>
      </c>
      <c r="P12" s="57">
        <v>63</v>
      </c>
      <c r="Q12" s="55">
        <v>46</v>
      </c>
      <c r="R12" s="55">
        <v>0</v>
      </c>
    </row>
    <row r="13" spans="1:18" ht="15" customHeight="1" x14ac:dyDescent="0.35">
      <c r="A13" s="57">
        <v>11</v>
      </c>
      <c r="B13" s="55" t="s">
        <v>2822</v>
      </c>
      <c r="C13" s="55" t="s">
        <v>1347</v>
      </c>
      <c r="D13" s="55" t="s">
        <v>2823</v>
      </c>
      <c r="E13" s="55">
        <v>43223890092</v>
      </c>
      <c r="F13" s="55" t="s">
        <v>914</v>
      </c>
      <c r="G13" s="57">
        <f t="shared" si="0"/>
        <v>428</v>
      </c>
      <c r="H13" s="57">
        <v>0</v>
      </c>
      <c r="I13" s="57">
        <v>0</v>
      </c>
      <c r="J13" s="57">
        <v>54</v>
      </c>
      <c r="K13" s="57">
        <v>74</v>
      </c>
      <c r="L13" s="57">
        <v>56</v>
      </c>
      <c r="M13" s="57">
        <v>70</v>
      </c>
      <c r="N13" s="57">
        <v>74</v>
      </c>
      <c r="O13" s="57">
        <v>0</v>
      </c>
      <c r="P13" s="57">
        <v>100</v>
      </c>
      <c r="Q13" s="55">
        <v>0</v>
      </c>
      <c r="R13" s="57">
        <v>0</v>
      </c>
    </row>
    <row r="14" spans="1:18" ht="15" customHeight="1" x14ac:dyDescent="0.35">
      <c r="A14" s="57">
        <v>12</v>
      </c>
      <c r="B14" s="55" t="s">
        <v>2824</v>
      </c>
      <c r="C14" s="55" t="s">
        <v>1277</v>
      </c>
      <c r="D14" s="55" t="s">
        <v>2825</v>
      </c>
      <c r="E14" s="55">
        <v>49505160359</v>
      </c>
      <c r="F14" s="55" t="s">
        <v>914</v>
      </c>
      <c r="G14" s="57">
        <f t="shared" si="0"/>
        <v>419</v>
      </c>
      <c r="H14" s="57">
        <v>0</v>
      </c>
      <c r="I14" s="57">
        <v>52</v>
      </c>
      <c r="J14" s="57">
        <v>58</v>
      </c>
      <c r="K14" s="57">
        <v>63</v>
      </c>
      <c r="L14" s="57">
        <v>66</v>
      </c>
      <c r="M14" s="57">
        <v>0</v>
      </c>
      <c r="N14" s="57">
        <v>0</v>
      </c>
      <c r="O14" s="57">
        <v>66</v>
      </c>
      <c r="P14" s="57">
        <v>60</v>
      </c>
      <c r="Q14" s="55">
        <v>54</v>
      </c>
      <c r="R14" s="57">
        <v>0</v>
      </c>
    </row>
    <row r="15" spans="1:18" ht="15" customHeight="1" x14ac:dyDescent="0.35">
      <c r="A15" s="57">
        <v>13</v>
      </c>
      <c r="B15" s="55" t="s">
        <v>2826</v>
      </c>
      <c r="C15" s="55" t="s">
        <v>67</v>
      </c>
      <c r="D15" s="55" t="s">
        <v>939</v>
      </c>
      <c r="E15" s="55">
        <v>43223510426</v>
      </c>
      <c r="F15" s="55" t="s">
        <v>914</v>
      </c>
      <c r="G15" s="57">
        <f t="shared" si="0"/>
        <v>419</v>
      </c>
      <c r="H15" s="57">
        <v>40</v>
      </c>
      <c r="I15" s="57">
        <v>42</v>
      </c>
      <c r="J15" s="57">
        <v>40</v>
      </c>
      <c r="K15" s="57">
        <v>42</v>
      </c>
      <c r="L15" s="57">
        <v>40</v>
      </c>
      <c r="M15" s="57">
        <v>50</v>
      </c>
      <c r="N15" s="57">
        <v>63</v>
      </c>
      <c r="O15" s="57">
        <v>52</v>
      </c>
      <c r="P15" s="57">
        <v>0</v>
      </c>
      <c r="Q15" s="55">
        <v>0</v>
      </c>
      <c r="R15" s="57">
        <v>50</v>
      </c>
    </row>
    <row r="16" spans="1:18" ht="15" customHeight="1" x14ac:dyDescent="0.35">
      <c r="A16" s="57">
        <v>14</v>
      </c>
      <c r="B16" s="55" t="s">
        <v>2827</v>
      </c>
      <c r="C16" s="55" t="s">
        <v>184</v>
      </c>
      <c r="D16" s="55" t="s">
        <v>2828</v>
      </c>
      <c r="E16" s="55">
        <v>43222841131</v>
      </c>
      <c r="F16" s="55" t="s">
        <v>914</v>
      </c>
      <c r="G16" s="57">
        <f t="shared" si="0"/>
        <v>367</v>
      </c>
      <c r="H16" s="57">
        <v>33</v>
      </c>
      <c r="I16" s="57">
        <v>30</v>
      </c>
      <c r="J16" s="57" t="s">
        <v>2829</v>
      </c>
      <c r="K16" s="57">
        <v>37</v>
      </c>
      <c r="L16" s="57">
        <v>36</v>
      </c>
      <c r="M16" s="57">
        <v>46</v>
      </c>
      <c r="N16" s="57">
        <v>60</v>
      </c>
      <c r="O16" s="57">
        <v>39</v>
      </c>
      <c r="P16" s="57">
        <v>44</v>
      </c>
      <c r="Q16" s="55">
        <v>42</v>
      </c>
      <c r="R16" s="57">
        <v>0</v>
      </c>
    </row>
    <row r="17" spans="1:18" ht="15" customHeight="1" x14ac:dyDescent="0.35">
      <c r="A17" s="57">
        <v>15</v>
      </c>
      <c r="B17" s="55" t="s">
        <v>2830</v>
      </c>
      <c r="C17" s="55" t="s">
        <v>77</v>
      </c>
      <c r="D17" s="55" t="s">
        <v>942</v>
      </c>
      <c r="E17" s="55">
        <v>43354420254</v>
      </c>
      <c r="F17" s="55" t="s">
        <v>914</v>
      </c>
      <c r="G17" s="57">
        <f t="shared" si="0"/>
        <v>338</v>
      </c>
      <c r="H17" s="57">
        <v>63</v>
      </c>
      <c r="I17" s="57">
        <v>60</v>
      </c>
      <c r="J17" s="57">
        <v>10</v>
      </c>
      <c r="K17" s="57">
        <v>17</v>
      </c>
      <c r="L17" s="57">
        <v>52</v>
      </c>
      <c r="M17" s="57">
        <v>0</v>
      </c>
      <c r="N17" s="57">
        <v>0</v>
      </c>
      <c r="O17" s="57">
        <v>48</v>
      </c>
      <c r="P17" s="57">
        <v>23</v>
      </c>
      <c r="Q17" s="55">
        <v>60</v>
      </c>
      <c r="R17" s="55">
        <v>5</v>
      </c>
    </row>
    <row r="18" spans="1:18" ht="15" customHeight="1" x14ac:dyDescent="0.35">
      <c r="A18" s="57">
        <v>16</v>
      </c>
      <c r="B18" s="55" t="s">
        <v>2831</v>
      </c>
      <c r="C18" s="55" t="s">
        <v>946</v>
      </c>
      <c r="D18" s="55" t="s">
        <v>947</v>
      </c>
      <c r="E18" s="55">
        <v>43561890048</v>
      </c>
      <c r="F18" s="55" t="s">
        <v>914</v>
      </c>
      <c r="G18" s="57">
        <f t="shared" si="0"/>
        <v>337</v>
      </c>
      <c r="H18" s="57">
        <v>37</v>
      </c>
      <c r="I18" s="57">
        <v>29</v>
      </c>
      <c r="J18" s="57" t="s">
        <v>2832</v>
      </c>
      <c r="K18" s="57">
        <v>33</v>
      </c>
      <c r="L18" s="57">
        <v>37</v>
      </c>
      <c r="M18" s="57">
        <v>0</v>
      </c>
      <c r="N18" s="57">
        <v>48</v>
      </c>
      <c r="O18" s="57">
        <v>38</v>
      </c>
      <c r="P18" s="57">
        <v>37</v>
      </c>
      <c r="Q18" s="55">
        <v>39</v>
      </c>
      <c r="R18" s="57">
        <v>39</v>
      </c>
    </row>
    <row r="19" spans="1:18" ht="15" customHeight="1" x14ac:dyDescent="0.35">
      <c r="A19" s="57">
        <v>17</v>
      </c>
      <c r="B19" s="55" t="s">
        <v>2833</v>
      </c>
      <c r="C19" s="55" t="s">
        <v>2579</v>
      </c>
      <c r="D19" s="55">
        <v>0</v>
      </c>
      <c r="E19" s="55">
        <v>43568000120</v>
      </c>
      <c r="F19" s="55" t="s">
        <v>914</v>
      </c>
      <c r="G19" s="57">
        <f t="shared" si="0"/>
        <v>331</v>
      </c>
      <c r="H19" s="57">
        <v>29</v>
      </c>
      <c r="I19" s="57" t="s">
        <v>2834</v>
      </c>
      <c r="J19" s="57" t="s">
        <v>1895</v>
      </c>
      <c r="K19" s="57">
        <v>23</v>
      </c>
      <c r="L19" s="57">
        <v>27</v>
      </c>
      <c r="M19" s="57">
        <v>32</v>
      </c>
      <c r="N19" s="57">
        <v>52</v>
      </c>
      <c r="O19" s="57">
        <v>37</v>
      </c>
      <c r="P19" s="57">
        <v>33</v>
      </c>
      <c r="Q19" s="55">
        <v>50</v>
      </c>
      <c r="R19" s="57">
        <v>48</v>
      </c>
    </row>
    <row r="20" spans="1:18" ht="15" customHeight="1" x14ac:dyDescent="0.35">
      <c r="A20" s="57">
        <v>18</v>
      </c>
      <c r="B20" s="55" t="s">
        <v>2835</v>
      </c>
      <c r="C20" s="55" t="s">
        <v>184</v>
      </c>
      <c r="D20" s="55" t="s">
        <v>2836</v>
      </c>
      <c r="E20" s="55">
        <v>43222841148</v>
      </c>
      <c r="F20" s="55" t="s">
        <v>914</v>
      </c>
      <c r="G20" s="57">
        <f t="shared" si="0"/>
        <v>314</v>
      </c>
      <c r="H20" s="57">
        <v>44</v>
      </c>
      <c r="I20" s="57">
        <v>50</v>
      </c>
      <c r="J20" s="57">
        <v>36</v>
      </c>
      <c r="K20" s="57">
        <v>0</v>
      </c>
      <c r="L20" s="57">
        <v>0</v>
      </c>
      <c r="M20" s="57">
        <v>60</v>
      </c>
      <c r="N20" s="57">
        <v>70</v>
      </c>
      <c r="O20" s="57">
        <v>0</v>
      </c>
      <c r="P20" s="57">
        <v>54</v>
      </c>
      <c r="Q20" s="55">
        <v>0</v>
      </c>
      <c r="R20" s="57">
        <v>0</v>
      </c>
    </row>
    <row r="21" spans="1:18" ht="15" customHeight="1" x14ac:dyDescent="0.35">
      <c r="A21" s="57">
        <v>19</v>
      </c>
      <c r="B21" s="55" t="s">
        <v>2837</v>
      </c>
      <c r="C21" s="55" t="s">
        <v>303</v>
      </c>
      <c r="D21" s="55" t="s">
        <v>950</v>
      </c>
      <c r="E21" s="55">
        <v>43224710068</v>
      </c>
      <c r="F21" s="55" t="s">
        <v>914</v>
      </c>
      <c r="G21" s="57">
        <f t="shared" si="0"/>
        <v>313</v>
      </c>
      <c r="H21" s="57">
        <v>74</v>
      </c>
      <c r="I21" s="57">
        <v>5</v>
      </c>
      <c r="J21" s="57">
        <v>52</v>
      </c>
      <c r="K21" s="57">
        <v>0</v>
      </c>
      <c r="L21" s="57">
        <v>0</v>
      </c>
      <c r="M21" s="57">
        <v>52</v>
      </c>
      <c r="N21" s="57">
        <v>0</v>
      </c>
      <c r="O21" s="57">
        <v>0</v>
      </c>
      <c r="P21" s="57">
        <v>74</v>
      </c>
      <c r="Q21" s="55">
        <v>0</v>
      </c>
      <c r="R21" s="57">
        <v>56</v>
      </c>
    </row>
    <row r="22" spans="1:18" ht="15" customHeight="1" x14ac:dyDescent="0.35">
      <c r="A22" s="57">
        <v>20</v>
      </c>
      <c r="B22" s="55" t="s">
        <v>2838</v>
      </c>
      <c r="C22" s="55" t="s">
        <v>2839</v>
      </c>
      <c r="D22" s="55" t="s">
        <v>2840</v>
      </c>
      <c r="E22" s="55">
        <v>43224660058</v>
      </c>
      <c r="F22" s="55" t="s">
        <v>914</v>
      </c>
      <c r="G22" s="57">
        <f t="shared" si="0"/>
        <v>285</v>
      </c>
      <c r="H22" s="57">
        <v>22</v>
      </c>
      <c r="I22" s="57">
        <v>54</v>
      </c>
      <c r="J22" s="57">
        <v>56</v>
      </c>
      <c r="K22" s="57">
        <v>79</v>
      </c>
      <c r="L22" s="57">
        <v>74</v>
      </c>
      <c r="M22" s="57">
        <v>0</v>
      </c>
      <c r="N22" s="57">
        <v>0</v>
      </c>
      <c r="O22" s="57">
        <v>0</v>
      </c>
      <c r="P22" s="57">
        <v>0</v>
      </c>
      <c r="Q22" s="55">
        <v>0</v>
      </c>
      <c r="R22" s="57">
        <v>0</v>
      </c>
    </row>
    <row r="23" spans="1:18" ht="15" customHeight="1" x14ac:dyDescent="0.35">
      <c r="A23" s="57">
        <v>21</v>
      </c>
      <c r="B23" s="55" t="s">
        <v>2841</v>
      </c>
      <c r="C23" s="55" t="s">
        <v>72</v>
      </c>
      <c r="D23" s="55" t="s">
        <v>2842</v>
      </c>
      <c r="E23" s="55">
        <v>43354380105</v>
      </c>
      <c r="F23" s="55" t="s">
        <v>914</v>
      </c>
      <c r="G23" s="57">
        <f t="shared" si="0"/>
        <v>278</v>
      </c>
      <c r="H23" s="57">
        <v>32</v>
      </c>
      <c r="I23" s="57">
        <v>40</v>
      </c>
      <c r="J23" s="57">
        <v>32</v>
      </c>
      <c r="K23" s="57">
        <v>30</v>
      </c>
      <c r="L23" s="57">
        <v>34</v>
      </c>
      <c r="M23" s="57">
        <v>42</v>
      </c>
      <c r="N23" s="57">
        <v>0</v>
      </c>
      <c r="O23" s="57">
        <v>34</v>
      </c>
      <c r="P23" s="57">
        <v>0</v>
      </c>
      <c r="Q23" s="55">
        <v>34</v>
      </c>
      <c r="R23" s="57">
        <v>0</v>
      </c>
    </row>
    <row r="24" spans="1:18" ht="15" customHeight="1" x14ac:dyDescent="0.35">
      <c r="A24" s="57">
        <v>22</v>
      </c>
      <c r="B24" s="55" t="s">
        <v>2843</v>
      </c>
      <c r="C24" s="55" t="s">
        <v>961</v>
      </c>
      <c r="D24" s="55" t="s">
        <v>962</v>
      </c>
      <c r="E24" s="55">
        <v>43224660062</v>
      </c>
      <c r="F24" s="55" t="s">
        <v>914</v>
      </c>
      <c r="G24" s="57">
        <f t="shared" si="0"/>
        <v>266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30</v>
      </c>
      <c r="N24" s="57">
        <v>50</v>
      </c>
      <c r="O24" s="57">
        <v>46</v>
      </c>
      <c r="P24" s="57">
        <v>42</v>
      </c>
      <c r="Q24" s="55">
        <v>44</v>
      </c>
      <c r="R24" s="57">
        <v>54</v>
      </c>
    </row>
    <row r="25" spans="1:18" ht="15" customHeight="1" x14ac:dyDescent="0.35">
      <c r="A25" s="57">
        <v>23</v>
      </c>
      <c r="B25" s="55" t="s">
        <v>2844</v>
      </c>
      <c r="C25" s="55" t="s">
        <v>43</v>
      </c>
      <c r="D25" s="55" t="s">
        <v>2845</v>
      </c>
      <c r="E25" s="55">
        <v>43223410454</v>
      </c>
      <c r="F25" s="55" t="s">
        <v>914</v>
      </c>
      <c r="G25" s="57">
        <f t="shared" si="0"/>
        <v>259</v>
      </c>
      <c r="H25" s="57">
        <v>31</v>
      </c>
      <c r="I25" s="57">
        <v>18</v>
      </c>
      <c r="J25" s="57">
        <v>0</v>
      </c>
      <c r="K25" s="57">
        <v>22</v>
      </c>
      <c r="L25" s="57">
        <v>17</v>
      </c>
      <c r="M25" s="57">
        <v>31</v>
      </c>
      <c r="N25" s="57">
        <v>44</v>
      </c>
      <c r="O25" s="57">
        <v>32</v>
      </c>
      <c r="P25" s="57">
        <v>28</v>
      </c>
      <c r="Q25" s="55">
        <v>36</v>
      </c>
      <c r="R25" s="57">
        <v>0</v>
      </c>
    </row>
    <row r="26" spans="1:18" ht="15" customHeight="1" x14ac:dyDescent="0.35">
      <c r="A26" s="57">
        <v>24</v>
      </c>
      <c r="B26" s="55" t="s">
        <v>2846</v>
      </c>
      <c r="C26" s="55" t="s">
        <v>935</v>
      </c>
      <c r="D26" s="55" t="s">
        <v>954</v>
      </c>
      <c r="E26" s="55">
        <v>43564150095</v>
      </c>
      <c r="F26" s="55" t="s">
        <v>914</v>
      </c>
      <c r="G26" s="57">
        <f t="shared" si="0"/>
        <v>256</v>
      </c>
      <c r="H26" s="57">
        <v>42</v>
      </c>
      <c r="I26" s="57">
        <v>27</v>
      </c>
      <c r="J26" s="57">
        <v>20</v>
      </c>
      <c r="K26" s="57">
        <v>28</v>
      </c>
      <c r="L26" s="57">
        <v>32</v>
      </c>
      <c r="M26" s="57">
        <v>0</v>
      </c>
      <c r="N26" s="57">
        <v>0</v>
      </c>
      <c r="O26" s="57">
        <v>33</v>
      </c>
      <c r="P26" s="57">
        <v>34</v>
      </c>
      <c r="Q26" s="55">
        <v>0</v>
      </c>
      <c r="R26" s="55">
        <v>40</v>
      </c>
    </row>
    <row r="27" spans="1:18" ht="15" customHeight="1" x14ac:dyDescent="0.35">
      <c r="A27" s="57">
        <v>25</v>
      </c>
      <c r="B27" s="55" t="s">
        <v>2847</v>
      </c>
      <c r="C27" s="55" t="s">
        <v>91</v>
      </c>
      <c r="D27" s="55" t="s">
        <v>957</v>
      </c>
      <c r="E27" s="55">
        <v>43564540082</v>
      </c>
      <c r="F27" s="55" t="s">
        <v>914</v>
      </c>
      <c r="G27" s="57">
        <f t="shared" si="0"/>
        <v>250</v>
      </c>
      <c r="H27" s="57">
        <v>24</v>
      </c>
      <c r="I27" s="57">
        <v>21</v>
      </c>
      <c r="J27" s="57">
        <v>5</v>
      </c>
      <c r="K27" s="57">
        <v>15</v>
      </c>
      <c r="L27" s="57">
        <v>22</v>
      </c>
      <c r="M27" s="57">
        <v>29</v>
      </c>
      <c r="N27" s="57">
        <v>39</v>
      </c>
      <c r="O27" s="57">
        <v>26</v>
      </c>
      <c r="P27" s="57">
        <v>31</v>
      </c>
      <c r="Q27" s="55">
        <v>0</v>
      </c>
      <c r="R27" s="57">
        <v>38</v>
      </c>
    </row>
    <row r="28" spans="1:18" ht="15" customHeight="1" x14ac:dyDescent="0.35">
      <c r="A28" s="57">
        <v>26</v>
      </c>
      <c r="B28" s="55" t="s">
        <v>2848</v>
      </c>
      <c r="C28" s="55" t="s">
        <v>2579</v>
      </c>
      <c r="D28" s="55" t="s">
        <v>2849</v>
      </c>
      <c r="E28" s="55">
        <v>52448000185</v>
      </c>
      <c r="F28" s="55" t="s">
        <v>1006</v>
      </c>
      <c r="G28" s="57">
        <f t="shared" si="0"/>
        <v>245</v>
      </c>
      <c r="H28" s="57">
        <v>0</v>
      </c>
      <c r="I28" s="57">
        <v>46</v>
      </c>
      <c r="J28" s="57">
        <v>5</v>
      </c>
      <c r="K28" s="57">
        <v>0</v>
      </c>
      <c r="L28" s="57">
        <v>0</v>
      </c>
      <c r="M28" s="57">
        <v>38</v>
      </c>
      <c r="N28" s="57">
        <v>0</v>
      </c>
      <c r="O28" s="57">
        <v>40</v>
      </c>
      <c r="P28" s="57">
        <v>0</v>
      </c>
      <c r="Q28" s="55">
        <v>58</v>
      </c>
      <c r="R28" s="57">
        <v>58</v>
      </c>
    </row>
    <row r="29" spans="1:18" ht="15" customHeight="1" x14ac:dyDescent="0.35">
      <c r="A29" s="57">
        <v>27</v>
      </c>
      <c r="B29" s="55" t="s">
        <v>2850</v>
      </c>
      <c r="C29" s="55" t="s">
        <v>366</v>
      </c>
      <c r="D29" s="55" t="s">
        <v>965</v>
      </c>
      <c r="E29" s="55">
        <v>43563170056</v>
      </c>
      <c r="F29" s="55" t="s">
        <v>914</v>
      </c>
      <c r="G29" s="57">
        <f t="shared" si="0"/>
        <v>226</v>
      </c>
      <c r="H29" s="57">
        <v>23</v>
      </c>
      <c r="I29" s="57">
        <v>19</v>
      </c>
      <c r="J29" s="57">
        <v>10</v>
      </c>
      <c r="K29" s="57">
        <v>24</v>
      </c>
      <c r="L29" s="57">
        <v>26</v>
      </c>
      <c r="M29" s="57">
        <v>26</v>
      </c>
      <c r="N29" s="57">
        <v>0</v>
      </c>
      <c r="O29" s="57">
        <v>28</v>
      </c>
      <c r="P29" s="57" t="s">
        <v>2467</v>
      </c>
      <c r="Q29" s="55">
        <v>35</v>
      </c>
      <c r="R29" s="55">
        <v>35</v>
      </c>
    </row>
    <row r="30" spans="1:18" ht="15" customHeight="1" x14ac:dyDescent="0.35">
      <c r="A30" s="57">
        <v>28</v>
      </c>
      <c r="B30" s="55" t="s">
        <v>2851</v>
      </c>
      <c r="C30" s="55" t="s">
        <v>2579</v>
      </c>
      <c r="D30" s="55">
        <v>0</v>
      </c>
      <c r="E30" s="55">
        <v>43568000127</v>
      </c>
      <c r="F30" s="55" t="s">
        <v>914</v>
      </c>
      <c r="G30" s="57">
        <f t="shared" si="0"/>
        <v>222</v>
      </c>
      <c r="H30" s="57">
        <v>0</v>
      </c>
      <c r="I30" s="57">
        <v>0</v>
      </c>
      <c r="J30" s="57">
        <v>34</v>
      </c>
      <c r="K30" s="57">
        <v>40</v>
      </c>
      <c r="L30" s="57">
        <v>38</v>
      </c>
      <c r="M30" s="57">
        <v>56</v>
      </c>
      <c r="N30" s="57">
        <v>0</v>
      </c>
      <c r="O30" s="57">
        <v>54</v>
      </c>
      <c r="P30" s="57">
        <v>0</v>
      </c>
      <c r="Q30" s="55">
        <v>0</v>
      </c>
      <c r="R30" s="57">
        <v>0</v>
      </c>
    </row>
    <row r="31" spans="1:18" ht="15" customHeight="1" x14ac:dyDescent="0.35">
      <c r="A31" s="57">
        <v>29</v>
      </c>
      <c r="B31" s="55" t="s">
        <v>2852</v>
      </c>
      <c r="C31" s="55" t="s">
        <v>184</v>
      </c>
      <c r="D31" s="55" t="s">
        <v>1360</v>
      </c>
      <c r="E31" s="55">
        <v>43222841126</v>
      </c>
      <c r="F31" s="55" t="s">
        <v>914</v>
      </c>
      <c r="G31" s="57">
        <f t="shared" si="0"/>
        <v>215</v>
      </c>
      <c r="H31" s="57">
        <v>0</v>
      </c>
      <c r="I31" s="57">
        <v>25</v>
      </c>
      <c r="J31" s="57">
        <v>15</v>
      </c>
      <c r="K31" s="57">
        <v>13</v>
      </c>
      <c r="L31" s="57">
        <v>25</v>
      </c>
      <c r="M31" s="57">
        <v>28</v>
      </c>
      <c r="N31" s="57">
        <v>42</v>
      </c>
      <c r="O31" s="57">
        <v>0</v>
      </c>
      <c r="P31" s="57">
        <v>26</v>
      </c>
      <c r="Q31" s="55">
        <v>5</v>
      </c>
      <c r="R31" s="57">
        <v>36</v>
      </c>
    </row>
    <row r="32" spans="1:18" ht="15" customHeight="1" x14ac:dyDescent="0.35">
      <c r="A32" s="57">
        <v>30</v>
      </c>
      <c r="B32" s="55" t="s">
        <v>2853</v>
      </c>
      <c r="C32" s="55" t="s">
        <v>129</v>
      </c>
      <c r="D32" s="55" t="s">
        <v>970</v>
      </c>
      <c r="E32" s="55">
        <v>43562310386</v>
      </c>
      <c r="F32" s="55" t="s">
        <v>914</v>
      </c>
      <c r="G32" s="57">
        <f t="shared" si="0"/>
        <v>212</v>
      </c>
      <c r="H32" s="57">
        <v>0</v>
      </c>
      <c r="I32" s="57">
        <v>0</v>
      </c>
      <c r="J32" s="57">
        <v>5</v>
      </c>
      <c r="K32" s="57">
        <v>0</v>
      </c>
      <c r="L32" s="57">
        <v>0</v>
      </c>
      <c r="M32" s="57">
        <v>36</v>
      </c>
      <c r="N32" s="57">
        <v>54</v>
      </c>
      <c r="O32" s="57">
        <v>0</v>
      </c>
      <c r="P32" s="57">
        <v>35</v>
      </c>
      <c r="Q32" s="55">
        <v>48</v>
      </c>
      <c r="R32" s="57">
        <v>34</v>
      </c>
    </row>
    <row r="33" spans="1:18" ht="15" customHeight="1" x14ac:dyDescent="0.35">
      <c r="A33" s="57">
        <v>31</v>
      </c>
      <c r="B33" s="55" t="s">
        <v>2854</v>
      </c>
      <c r="C33" s="55" t="s">
        <v>974</v>
      </c>
      <c r="D33" s="55" t="s">
        <v>2855</v>
      </c>
      <c r="E33" s="55">
        <v>43222001001</v>
      </c>
      <c r="F33" s="55" t="s">
        <v>914</v>
      </c>
      <c r="G33" s="57">
        <f t="shared" si="0"/>
        <v>210</v>
      </c>
      <c r="H33" s="57">
        <v>20</v>
      </c>
      <c r="I33" s="57">
        <v>31</v>
      </c>
      <c r="J33" s="57">
        <v>22</v>
      </c>
      <c r="K33" s="57">
        <v>39</v>
      </c>
      <c r="L33" s="57">
        <v>0</v>
      </c>
      <c r="M33" s="57">
        <v>40</v>
      </c>
      <c r="N33" s="57">
        <v>0</v>
      </c>
      <c r="O33" s="57">
        <v>58</v>
      </c>
      <c r="P33" s="57">
        <v>0</v>
      </c>
      <c r="Q33" s="55">
        <v>0</v>
      </c>
      <c r="R33" s="57">
        <v>0</v>
      </c>
    </row>
    <row r="34" spans="1:18" ht="15" customHeight="1" x14ac:dyDescent="0.35">
      <c r="A34" s="57">
        <v>32</v>
      </c>
      <c r="B34" s="55" t="s">
        <v>2856</v>
      </c>
      <c r="C34" s="55" t="s">
        <v>2701</v>
      </c>
      <c r="D34" s="55" t="s">
        <v>2857</v>
      </c>
      <c r="E34" s="55">
        <v>43220691148</v>
      </c>
      <c r="F34" s="55" t="s">
        <v>914</v>
      </c>
      <c r="G34" s="57">
        <f t="shared" si="0"/>
        <v>209</v>
      </c>
      <c r="H34" s="57">
        <v>54</v>
      </c>
      <c r="I34" s="57">
        <v>0</v>
      </c>
      <c r="J34" s="57">
        <v>31</v>
      </c>
      <c r="K34" s="57">
        <v>54</v>
      </c>
      <c r="L34" s="57">
        <v>70</v>
      </c>
      <c r="M34" s="57">
        <v>0</v>
      </c>
      <c r="N34" s="57">
        <v>0</v>
      </c>
      <c r="O34" s="57">
        <v>0</v>
      </c>
      <c r="P34" s="57">
        <v>0</v>
      </c>
      <c r="Q34" s="55">
        <v>0</v>
      </c>
      <c r="R34" s="57">
        <v>0</v>
      </c>
    </row>
    <row r="35" spans="1:18" ht="15" customHeight="1" x14ac:dyDescent="0.35">
      <c r="A35" s="57">
        <v>33</v>
      </c>
      <c r="B35" s="55" t="s">
        <v>2858</v>
      </c>
      <c r="C35" s="55" t="s">
        <v>1031</v>
      </c>
      <c r="D35" s="55" t="s">
        <v>2859</v>
      </c>
      <c r="E35" s="55">
        <v>43354470095</v>
      </c>
      <c r="F35" s="55" t="s">
        <v>914</v>
      </c>
      <c r="G35" s="57">
        <f t="shared" ref="G35:G66" si="1">SUM(H35:R35)</f>
        <v>207</v>
      </c>
      <c r="H35" s="57">
        <v>46</v>
      </c>
      <c r="I35" s="57">
        <v>0</v>
      </c>
      <c r="J35" s="57">
        <v>48</v>
      </c>
      <c r="K35" s="57">
        <v>50</v>
      </c>
      <c r="L35" s="57">
        <v>63</v>
      </c>
      <c r="M35" s="57">
        <v>0</v>
      </c>
      <c r="N35" s="57">
        <v>0</v>
      </c>
      <c r="O35" s="57">
        <v>0</v>
      </c>
      <c r="P35" s="57">
        <v>0</v>
      </c>
      <c r="Q35" s="55">
        <v>0</v>
      </c>
      <c r="R35" s="57">
        <v>0</v>
      </c>
    </row>
    <row r="36" spans="1:18" ht="15" customHeight="1" x14ac:dyDescent="0.35">
      <c r="A36" s="57">
        <v>34</v>
      </c>
      <c r="B36" s="55" t="s">
        <v>2860</v>
      </c>
      <c r="C36" s="55" t="s">
        <v>974</v>
      </c>
      <c r="D36" s="55" t="s">
        <v>975</v>
      </c>
      <c r="E36" s="55">
        <v>43222000978</v>
      </c>
      <c r="F36" s="55" t="s">
        <v>914</v>
      </c>
      <c r="G36" s="57">
        <f t="shared" si="1"/>
        <v>199</v>
      </c>
      <c r="H36" s="57">
        <v>0</v>
      </c>
      <c r="I36" s="57">
        <v>0</v>
      </c>
      <c r="J36" s="57">
        <v>0</v>
      </c>
      <c r="K36" s="57">
        <v>36</v>
      </c>
      <c r="L36" s="57">
        <v>39</v>
      </c>
      <c r="M36" s="57">
        <v>0</v>
      </c>
      <c r="N36" s="57">
        <v>0</v>
      </c>
      <c r="O36" s="57">
        <v>0</v>
      </c>
      <c r="P36" s="57">
        <v>58</v>
      </c>
      <c r="Q36" s="55">
        <v>0</v>
      </c>
      <c r="R36" s="57">
        <v>66</v>
      </c>
    </row>
    <row r="37" spans="1:18" ht="15" customHeight="1" x14ac:dyDescent="0.35">
      <c r="A37" s="57">
        <v>35</v>
      </c>
      <c r="B37" s="55" t="s">
        <v>2861</v>
      </c>
      <c r="C37" s="55" t="s">
        <v>303</v>
      </c>
      <c r="D37" s="55" t="s">
        <v>982</v>
      </c>
      <c r="E37" s="55">
        <v>43224710004</v>
      </c>
      <c r="F37" s="55" t="s">
        <v>914</v>
      </c>
      <c r="G37" s="57">
        <f t="shared" si="1"/>
        <v>190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85</v>
      </c>
      <c r="N37" s="57">
        <v>0</v>
      </c>
      <c r="O37" s="57">
        <v>0</v>
      </c>
      <c r="P37" s="57">
        <v>0</v>
      </c>
      <c r="Q37" s="55">
        <v>5</v>
      </c>
      <c r="R37" s="57">
        <v>100</v>
      </c>
    </row>
    <row r="38" spans="1:18" ht="15" customHeight="1" x14ac:dyDescent="0.35">
      <c r="A38" s="57">
        <v>36</v>
      </c>
      <c r="B38" s="55" t="s">
        <v>2862</v>
      </c>
      <c r="C38" s="55" t="s">
        <v>935</v>
      </c>
      <c r="D38" s="55" t="s">
        <v>2863</v>
      </c>
      <c r="E38" s="55">
        <v>43564150053</v>
      </c>
      <c r="F38" s="55" t="s">
        <v>914</v>
      </c>
      <c r="G38" s="57">
        <f t="shared" si="1"/>
        <v>188</v>
      </c>
      <c r="H38" s="57">
        <v>60</v>
      </c>
      <c r="I38" s="57">
        <v>44</v>
      </c>
      <c r="J38" s="57">
        <v>38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46</v>
      </c>
      <c r="Q38" s="55">
        <v>0</v>
      </c>
      <c r="R38" s="57">
        <v>0</v>
      </c>
    </row>
    <row r="39" spans="1:18" ht="15" customHeight="1" x14ac:dyDescent="0.35">
      <c r="A39" s="57">
        <v>37</v>
      </c>
      <c r="B39" s="55" t="s">
        <v>2864</v>
      </c>
      <c r="C39" s="55" t="s">
        <v>2865</v>
      </c>
      <c r="D39" s="55" t="s">
        <v>2866</v>
      </c>
      <c r="E39" s="55">
        <v>43224590061</v>
      </c>
      <c r="F39" s="55" t="s">
        <v>914</v>
      </c>
      <c r="G39" s="57">
        <f t="shared" si="1"/>
        <v>186</v>
      </c>
      <c r="H39" s="57">
        <v>70</v>
      </c>
      <c r="I39" s="57">
        <v>56</v>
      </c>
      <c r="J39" s="57">
        <v>0</v>
      </c>
      <c r="K39" s="57">
        <v>60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5">
        <v>0</v>
      </c>
      <c r="R39" s="57">
        <v>0</v>
      </c>
    </row>
    <row r="40" spans="1:18" ht="15" customHeight="1" x14ac:dyDescent="0.35">
      <c r="A40" s="57">
        <v>38</v>
      </c>
      <c r="B40" s="55" t="s">
        <v>2867</v>
      </c>
      <c r="C40" s="55" t="s">
        <v>39</v>
      </c>
      <c r="D40" s="55" t="s">
        <v>2868</v>
      </c>
      <c r="E40" s="55">
        <v>43352501013</v>
      </c>
      <c r="F40" s="55" t="s">
        <v>914</v>
      </c>
      <c r="G40" s="57">
        <f t="shared" si="1"/>
        <v>172</v>
      </c>
      <c r="H40" s="57">
        <v>39</v>
      </c>
      <c r="I40" s="57">
        <v>0</v>
      </c>
      <c r="J40" s="57">
        <v>19</v>
      </c>
      <c r="K40" s="57">
        <v>34</v>
      </c>
      <c r="L40" s="57">
        <v>5</v>
      </c>
      <c r="M40" s="57">
        <v>39</v>
      </c>
      <c r="N40" s="57">
        <v>0</v>
      </c>
      <c r="O40" s="57">
        <v>0</v>
      </c>
      <c r="P40" s="57">
        <v>36</v>
      </c>
      <c r="Q40" s="55">
        <v>0</v>
      </c>
      <c r="R40" s="57">
        <v>0</v>
      </c>
    </row>
    <row r="41" spans="1:18" ht="15" customHeight="1" x14ac:dyDescent="0.35">
      <c r="A41" s="57">
        <v>39</v>
      </c>
      <c r="B41" s="55" t="s">
        <v>2869</v>
      </c>
      <c r="C41" s="55" t="s">
        <v>1381</v>
      </c>
      <c r="D41" s="55" t="s">
        <v>2870</v>
      </c>
      <c r="E41" s="55">
        <v>43352621154</v>
      </c>
      <c r="F41" s="55" t="s">
        <v>914</v>
      </c>
      <c r="G41" s="57">
        <f t="shared" si="1"/>
        <v>164</v>
      </c>
      <c r="H41" s="57">
        <v>5</v>
      </c>
      <c r="I41" s="57">
        <v>32</v>
      </c>
      <c r="J41" s="57">
        <v>39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22</v>
      </c>
      <c r="Q41" s="55">
        <v>66</v>
      </c>
      <c r="R41" s="57">
        <v>0</v>
      </c>
    </row>
    <row r="42" spans="1:18" ht="15" customHeight="1" x14ac:dyDescent="0.35">
      <c r="A42" s="57">
        <v>40</v>
      </c>
      <c r="B42" s="55" t="s">
        <v>2871</v>
      </c>
      <c r="C42" s="55" t="s">
        <v>188</v>
      </c>
      <c r="D42" s="55" t="s">
        <v>2872</v>
      </c>
      <c r="E42" s="55">
        <v>52440030591</v>
      </c>
      <c r="F42" s="55" t="s">
        <v>914</v>
      </c>
      <c r="G42" s="57">
        <f t="shared" si="1"/>
        <v>159</v>
      </c>
      <c r="H42" s="57">
        <v>52</v>
      </c>
      <c r="I42" s="57">
        <v>63</v>
      </c>
      <c r="J42" s="57">
        <v>0</v>
      </c>
      <c r="K42" s="57">
        <v>0</v>
      </c>
      <c r="L42" s="57">
        <v>44</v>
      </c>
      <c r="M42" s="57">
        <v>0</v>
      </c>
      <c r="N42" s="57">
        <v>0</v>
      </c>
      <c r="O42" s="57">
        <v>0</v>
      </c>
      <c r="P42" s="57">
        <v>0</v>
      </c>
      <c r="Q42" s="55">
        <v>0</v>
      </c>
      <c r="R42" s="57">
        <v>0</v>
      </c>
    </row>
    <row r="43" spans="1:18" ht="15" customHeight="1" x14ac:dyDescent="0.35">
      <c r="A43" s="57">
        <v>41</v>
      </c>
      <c r="B43" s="55" t="s">
        <v>2873</v>
      </c>
      <c r="C43" s="55" t="s">
        <v>91</v>
      </c>
      <c r="D43" s="55" t="s">
        <v>2874</v>
      </c>
      <c r="E43" s="55">
        <v>43564540076</v>
      </c>
      <c r="F43" s="55" t="s">
        <v>914</v>
      </c>
      <c r="G43" s="57">
        <f t="shared" si="1"/>
        <v>151</v>
      </c>
      <c r="H43" s="57">
        <v>5</v>
      </c>
      <c r="I43" s="57">
        <v>24</v>
      </c>
      <c r="J43" s="57">
        <v>13</v>
      </c>
      <c r="K43" s="57">
        <v>5</v>
      </c>
      <c r="L43" s="57">
        <v>21</v>
      </c>
      <c r="M43" s="57">
        <v>5</v>
      </c>
      <c r="N43" s="57">
        <v>46</v>
      </c>
      <c r="O43" s="57">
        <v>27</v>
      </c>
      <c r="P43" s="57">
        <v>5</v>
      </c>
      <c r="Q43" s="55">
        <v>0</v>
      </c>
      <c r="R43" s="57">
        <v>0</v>
      </c>
    </row>
    <row r="44" spans="1:18" ht="15" customHeight="1" x14ac:dyDescent="0.35">
      <c r="A44" s="57">
        <v>42</v>
      </c>
      <c r="B44" s="55" t="s">
        <v>2875</v>
      </c>
      <c r="C44" s="55" t="s">
        <v>993</v>
      </c>
      <c r="D44" s="55" t="s">
        <v>2876</v>
      </c>
      <c r="E44" s="55">
        <v>43561230992</v>
      </c>
      <c r="F44" s="55" t="s">
        <v>914</v>
      </c>
      <c r="G44" s="57">
        <f t="shared" si="1"/>
        <v>148</v>
      </c>
      <c r="H44" s="57">
        <v>58</v>
      </c>
      <c r="I44" s="57">
        <v>0</v>
      </c>
      <c r="J44" s="57">
        <v>44</v>
      </c>
      <c r="K44" s="57">
        <v>0</v>
      </c>
      <c r="L44" s="57">
        <v>46</v>
      </c>
      <c r="M44" s="57">
        <v>0</v>
      </c>
      <c r="N44" s="57">
        <v>0</v>
      </c>
      <c r="O44" s="57">
        <v>0</v>
      </c>
      <c r="P44" s="57">
        <v>0</v>
      </c>
      <c r="Q44" s="55">
        <v>0</v>
      </c>
      <c r="R44" s="57">
        <v>0</v>
      </c>
    </row>
    <row r="45" spans="1:18" ht="15" customHeight="1" x14ac:dyDescent="0.35">
      <c r="A45" s="57">
        <v>43</v>
      </c>
      <c r="B45" s="55" t="s">
        <v>2877</v>
      </c>
      <c r="C45" s="55" t="s">
        <v>979</v>
      </c>
      <c r="D45" s="55" t="s">
        <v>980</v>
      </c>
      <c r="E45" s="55">
        <v>43224870006</v>
      </c>
      <c r="F45" s="55" t="s">
        <v>914</v>
      </c>
      <c r="G45" s="57">
        <f t="shared" si="1"/>
        <v>145</v>
      </c>
      <c r="H45" s="57">
        <v>0</v>
      </c>
      <c r="I45" s="57">
        <v>0</v>
      </c>
      <c r="J45" s="57">
        <v>0</v>
      </c>
      <c r="K45" s="57">
        <v>0</v>
      </c>
      <c r="L45" s="57">
        <v>30</v>
      </c>
      <c r="M45" s="57">
        <v>33</v>
      </c>
      <c r="N45" s="57">
        <v>0</v>
      </c>
      <c r="O45" s="57">
        <v>0</v>
      </c>
      <c r="P45" s="57">
        <v>40</v>
      </c>
      <c r="Q45" s="55">
        <v>0</v>
      </c>
      <c r="R45" s="57">
        <v>42</v>
      </c>
    </row>
    <row r="46" spans="1:18" ht="15" customHeight="1" x14ac:dyDescent="0.35">
      <c r="A46" s="57">
        <v>44</v>
      </c>
      <c r="B46" s="55" t="s">
        <v>2878</v>
      </c>
      <c r="C46" s="55" t="s">
        <v>91</v>
      </c>
      <c r="D46" s="55" t="s">
        <v>2879</v>
      </c>
      <c r="E46" s="55">
        <v>43564540090</v>
      </c>
      <c r="F46" s="55" t="s">
        <v>914</v>
      </c>
      <c r="G46" s="57">
        <f t="shared" si="1"/>
        <v>140</v>
      </c>
      <c r="H46" s="57">
        <v>0</v>
      </c>
      <c r="I46" s="57">
        <v>0</v>
      </c>
      <c r="J46" s="57">
        <v>0</v>
      </c>
      <c r="K46" s="57">
        <v>16</v>
      </c>
      <c r="L46" s="57">
        <v>18</v>
      </c>
      <c r="M46" s="57">
        <v>0</v>
      </c>
      <c r="N46" s="57">
        <v>40</v>
      </c>
      <c r="O46" s="57">
        <v>31</v>
      </c>
      <c r="P46" s="57">
        <v>30</v>
      </c>
      <c r="Q46" s="55">
        <v>5</v>
      </c>
      <c r="R46" s="57">
        <v>0</v>
      </c>
    </row>
    <row r="47" spans="1:18" ht="15" customHeight="1" x14ac:dyDescent="0.35">
      <c r="A47" s="57">
        <v>45</v>
      </c>
      <c r="B47" s="55" t="s">
        <v>2880</v>
      </c>
      <c r="C47" s="55" t="s">
        <v>243</v>
      </c>
      <c r="D47" s="55" t="s">
        <v>2881</v>
      </c>
      <c r="E47" s="55">
        <v>43560831254</v>
      </c>
      <c r="F47" s="55" t="s">
        <v>914</v>
      </c>
      <c r="G47" s="57">
        <f t="shared" si="1"/>
        <v>131</v>
      </c>
      <c r="H47" s="57">
        <v>35</v>
      </c>
      <c r="I47" s="57">
        <v>34</v>
      </c>
      <c r="J47" s="57">
        <v>27</v>
      </c>
      <c r="K47" s="57">
        <v>0</v>
      </c>
      <c r="L47" s="57">
        <v>35</v>
      </c>
      <c r="M47" s="57">
        <v>0</v>
      </c>
      <c r="N47" s="57">
        <v>0</v>
      </c>
      <c r="O47" s="57">
        <v>0</v>
      </c>
      <c r="P47" s="57">
        <v>0</v>
      </c>
      <c r="Q47" s="55">
        <v>0</v>
      </c>
      <c r="R47" s="57">
        <v>0</v>
      </c>
    </row>
    <row r="48" spans="1:18" ht="15" customHeight="1" x14ac:dyDescent="0.35">
      <c r="A48" s="57">
        <v>46</v>
      </c>
      <c r="B48" s="55" t="s">
        <v>2882</v>
      </c>
      <c r="C48" s="55" t="s">
        <v>2839</v>
      </c>
      <c r="D48" s="55" t="s">
        <v>2883</v>
      </c>
      <c r="E48" s="55">
        <v>43224660060</v>
      </c>
      <c r="F48" s="55" t="s">
        <v>914</v>
      </c>
      <c r="G48" s="57">
        <f t="shared" si="1"/>
        <v>131</v>
      </c>
      <c r="H48" s="57">
        <v>27</v>
      </c>
      <c r="I48" s="57">
        <v>36</v>
      </c>
      <c r="J48" s="57">
        <v>24</v>
      </c>
      <c r="K48" s="57">
        <v>0</v>
      </c>
      <c r="L48" s="57">
        <v>0</v>
      </c>
      <c r="M48" s="57">
        <v>44</v>
      </c>
      <c r="N48" s="57">
        <v>0</v>
      </c>
      <c r="O48" s="57">
        <v>0</v>
      </c>
      <c r="P48" s="57">
        <v>0</v>
      </c>
      <c r="Q48" s="55">
        <v>0</v>
      </c>
      <c r="R48" s="57">
        <v>0</v>
      </c>
    </row>
    <row r="49" spans="1:18" ht="15" customHeight="1" x14ac:dyDescent="0.35">
      <c r="A49" s="57">
        <v>47</v>
      </c>
      <c r="B49" s="55" t="s">
        <v>2884</v>
      </c>
      <c r="C49" s="55" t="s">
        <v>986</v>
      </c>
      <c r="D49" s="55" t="s">
        <v>987</v>
      </c>
      <c r="E49" s="55">
        <v>52492510568</v>
      </c>
      <c r="F49" s="55" t="s">
        <v>914</v>
      </c>
      <c r="G49" s="57">
        <f t="shared" si="1"/>
        <v>123</v>
      </c>
      <c r="H49" s="57">
        <v>0</v>
      </c>
      <c r="I49" s="57">
        <v>26</v>
      </c>
      <c r="J49" s="57">
        <v>10</v>
      </c>
      <c r="K49" s="57">
        <v>26</v>
      </c>
      <c r="L49" s="57">
        <v>24</v>
      </c>
      <c r="M49" s="57">
        <v>0</v>
      </c>
      <c r="N49" s="57">
        <v>0</v>
      </c>
      <c r="O49" s="57">
        <v>0</v>
      </c>
      <c r="P49" s="57">
        <v>0</v>
      </c>
      <c r="Q49" s="55">
        <v>0</v>
      </c>
      <c r="R49" s="57">
        <v>37</v>
      </c>
    </row>
    <row r="50" spans="1:18" ht="15" customHeight="1" x14ac:dyDescent="0.35">
      <c r="A50" s="57">
        <v>48</v>
      </c>
      <c r="B50" s="55" t="s">
        <v>2885</v>
      </c>
      <c r="C50" s="55" t="s">
        <v>993</v>
      </c>
      <c r="D50" s="55" t="s">
        <v>994</v>
      </c>
      <c r="E50" s="55">
        <v>43561231054</v>
      </c>
      <c r="F50" s="55" t="s">
        <v>914</v>
      </c>
      <c r="G50" s="57">
        <f t="shared" si="1"/>
        <v>119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35</v>
      </c>
      <c r="P50" s="57">
        <v>0</v>
      </c>
      <c r="Q50" s="55">
        <v>38</v>
      </c>
      <c r="R50" s="57">
        <v>46</v>
      </c>
    </row>
    <row r="51" spans="1:18" ht="15" customHeight="1" x14ac:dyDescent="0.35">
      <c r="A51" s="57">
        <v>49</v>
      </c>
      <c r="B51" s="55" t="s">
        <v>2886</v>
      </c>
      <c r="C51" s="55" t="s">
        <v>974</v>
      </c>
      <c r="D51" s="55" t="s">
        <v>2887</v>
      </c>
      <c r="E51" s="55">
        <v>43222000996</v>
      </c>
      <c r="F51" s="55" t="s">
        <v>914</v>
      </c>
      <c r="G51" s="57">
        <f t="shared" si="1"/>
        <v>114</v>
      </c>
      <c r="H51" s="57">
        <v>36</v>
      </c>
      <c r="I51" s="57">
        <v>0</v>
      </c>
      <c r="J51" s="57">
        <v>26</v>
      </c>
      <c r="K51" s="57">
        <v>52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5">
        <v>0</v>
      </c>
      <c r="R51" s="57">
        <v>0</v>
      </c>
    </row>
    <row r="52" spans="1:18" ht="15" customHeight="1" x14ac:dyDescent="0.35">
      <c r="A52" s="57">
        <v>50</v>
      </c>
      <c r="B52" s="55" t="s">
        <v>2888</v>
      </c>
      <c r="C52" s="55" t="s">
        <v>2579</v>
      </c>
      <c r="D52" s="55" t="s">
        <v>2889</v>
      </c>
      <c r="E52" s="55">
        <v>52448000193</v>
      </c>
      <c r="F52" s="55" t="s">
        <v>914</v>
      </c>
      <c r="G52" s="57">
        <f t="shared" si="1"/>
        <v>111</v>
      </c>
      <c r="H52" s="57">
        <v>0</v>
      </c>
      <c r="I52" s="57">
        <v>38</v>
      </c>
      <c r="J52" s="57">
        <v>35</v>
      </c>
      <c r="K52" s="57">
        <v>38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5">
        <v>0</v>
      </c>
      <c r="R52" s="57">
        <v>0</v>
      </c>
    </row>
    <row r="53" spans="1:18" ht="15" customHeight="1" x14ac:dyDescent="0.35">
      <c r="A53" s="57">
        <v>51</v>
      </c>
      <c r="B53" s="55" t="s">
        <v>2890</v>
      </c>
      <c r="C53" s="55" t="s">
        <v>2579</v>
      </c>
      <c r="D53" s="55" t="s">
        <v>1803</v>
      </c>
      <c r="E53" s="55">
        <v>43568000140</v>
      </c>
      <c r="F53" s="55" t="s">
        <v>914</v>
      </c>
      <c r="G53" s="57">
        <f t="shared" si="1"/>
        <v>108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56</v>
      </c>
      <c r="P53" s="57">
        <v>52</v>
      </c>
      <c r="Q53" s="55">
        <v>0</v>
      </c>
      <c r="R53" s="57">
        <v>0</v>
      </c>
    </row>
    <row r="54" spans="1:18" ht="15" customHeight="1" x14ac:dyDescent="0.35">
      <c r="A54" s="57">
        <v>52</v>
      </c>
      <c r="B54" s="55" t="s">
        <v>2891</v>
      </c>
      <c r="C54" s="55" t="s">
        <v>2659</v>
      </c>
      <c r="D54" s="55" t="s">
        <v>2892</v>
      </c>
      <c r="E54" s="55">
        <v>43294790022</v>
      </c>
      <c r="F54" s="55" t="s">
        <v>914</v>
      </c>
      <c r="G54" s="57">
        <f t="shared" si="1"/>
        <v>106</v>
      </c>
      <c r="H54" s="57">
        <v>48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58</v>
      </c>
      <c r="O54" s="57">
        <v>0</v>
      </c>
      <c r="P54" s="57">
        <v>0</v>
      </c>
      <c r="Q54" s="55">
        <v>0</v>
      </c>
      <c r="R54" s="57">
        <v>0</v>
      </c>
    </row>
    <row r="55" spans="1:18" ht="15" customHeight="1" x14ac:dyDescent="0.35">
      <c r="A55" s="57">
        <v>53</v>
      </c>
      <c r="B55" s="55" t="s">
        <v>2893</v>
      </c>
      <c r="C55" s="55" t="s">
        <v>2894</v>
      </c>
      <c r="D55" s="55">
        <v>0</v>
      </c>
      <c r="E55" s="55">
        <v>0</v>
      </c>
      <c r="F55" s="55" t="s">
        <v>914</v>
      </c>
      <c r="G55" s="57">
        <f t="shared" si="1"/>
        <v>105</v>
      </c>
      <c r="H55" s="57">
        <v>0</v>
      </c>
      <c r="I55" s="57">
        <v>0</v>
      </c>
      <c r="J55" s="57">
        <v>0</v>
      </c>
      <c r="K55" s="57">
        <v>35</v>
      </c>
      <c r="L55" s="57">
        <v>0</v>
      </c>
      <c r="M55" s="57">
        <v>0</v>
      </c>
      <c r="N55" s="57">
        <v>0</v>
      </c>
      <c r="O55" s="57">
        <v>70</v>
      </c>
      <c r="P55" s="57">
        <v>0</v>
      </c>
      <c r="Q55" s="55">
        <v>0</v>
      </c>
      <c r="R55" s="57">
        <v>0</v>
      </c>
    </row>
    <row r="56" spans="1:18" ht="15" customHeight="1" x14ac:dyDescent="0.35">
      <c r="A56" s="57">
        <v>54</v>
      </c>
      <c r="B56" s="55" t="s">
        <v>2895</v>
      </c>
      <c r="C56" s="55" t="s">
        <v>2579</v>
      </c>
      <c r="D56" s="55" t="s">
        <v>2896</v>
      </c>
      <c r="E56" s="55">
        <v>43228000090</v>
      </c>
      <c r="F56" s="55" t="s">
        <v>914</v>
      </c>
      <c r="G56" s="57">
        <f t="shared" si="1"/>
        <v>102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50</v>
      </c>
      <c r="P56" s="57">
        <v>0</v>
      </c>
      <c r="Q56" s="55">
        <v>0</v>
      </c>
      <c r="R56" s="57">
        <v>52</v>
      </c>
    </row>
    <row r="57" spans="1:18" ht="15" customHeight="1" x14ac:dyDescent="0.35">
      <c r="A57" s="57">
        <v>55</v>
      </c>
      <c r="B57" s="55" t="s">
        <v>2897</v>
      </c>
      <c r="C57" s="55" t="s">
        <v>180</v>
      </c>
      <c r="D57" s="55" t="s">
        <v>2898</v>
      </c>
      <c r="E57" s="55">
        <v>43352761091</v>
      </c>
      <c r="F57" s="55" t="s">
        <v>914</v>
      </c>
      <c r="G57" s="57">
        <f t="shared" si="1"/>
        <v>101</v>
      </c>
      <c r="H57" s="57">
        <v>5</v>
      </c>
      <c r="I57" s="57">
        <v>33</v>
      </c>
      <c r="J57" s="57">
        <v>29</v>
      </c>
      <c r="K57" s="57">
        <v>19</v>
      </c>
      <c r="L57" s="57">
        <v>15</v>
      </c>
      <c r="M57" s="57">
        <v>0</v>
      </c>
      <c r="N57" s="57">
        <v>0</v>
      </c>
      <c r="O57" s="57">
        <v>0</v>
      </c>
      <c r="P57" s="57">
        <v>0</v>
      </c>
      <c r="Q57" s="55">
        <v>0</v>
      </c>
      <c r="R57" s="57">
        <v>0</v>
      </c>
    </row>
    <row r="58" spans="1:18" ht="15" customHeight="1" x14ac:dyDescent="0.35">
      <c r="A58" s="57">
        <v>56</v>
      </c>
      <c r="B58" s="55" t="s">
        <v>2899</v>
      </c>
      <c r="C58" s="55" t="s">
        <v>188</v>
      </c>
      <c r="D58" s="55" t="s">
        <v>2900</v>
      </c>
      <c r="E58" s="55">
        <v>52440030437</v>
      </c>
      <c r="F58" s="55" t="s">
        <v>914</v>
      </c>
      <c r="G58" s="57">
        <f t="shared" si="1"/>
        <v>100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5">
        <v>100</v>
      </c>
      <c r="R58" s="57">
        <v>0</v>
      </c>
    </row>
    <row r="59" spans="1:18" ht="15" customHeight="1" x14ac:dyDescent="0.35">
      <c r="A59" s="57">
        <v>57</v>
      </c>
      <c r="B59" s="55" t="s">
        <v>2901</v>
      </c>
      <c r="C59" s="55" t="s">
        <v>347</v>
      </c>
      <c r="D59" s="55" t="s">
        <v>2902</v>
      </c>
      <c r="E59" s="55">
        <v>43354740030</v>
      </c>
      <c r="F59" s="55" t="s">
        <v>914</v>
      </c>
      <c r="G59" s="57">
        <f t="shared" si="1"/>
        <v>95</v>
      </c>
      <c r="H59" s="57">
        <v>0</v>
      </c>
      <c r="I59" s="57">
        <v>22</v>
      </c>
      <c r="J59" s="57">
        <v>11</v>
      </c>
      <c r="K59" s="57">
        <v>5</v>
      </c>
      <c r="L59" s="57">
        <v>20</v>
      </c>
      <c r="M59" s="57">
        <v>0</v>
      </c>
      <c r="N59" s="57">
        <v>0</v>
      </c>
      <c r="O59" s="57">
        <v>0</v>
      </c>
      <c r="P59" s="57">
        <v>0</v>
      </c>
      <c r="Q59" s="55">
        <v>37</v>
      </c>
      <c r="R59" s="57">
        <v>0</v>
      </c>
    </row>
    <row r="60" spans="1:18" ht="15" customHeight="1" x14ac:dyDescent="0.35">
      <c r="A60" s="57">
        <v>58</v>
      </c>
      <c r="B60" s="55" t="s">
        <v>2903</v>
      </c>
      <c r="C60" s="55" t="s">
        <v>2904</v>
      </c>
      <c r="D60" s="55">
        <v>0</v>
      </c>
      <c r="E60" s="55">
        <v>43358000245</v>
      </c>
      <c r="F60" s="55" t="s">
        <v>914</v>
      </c>
      <c r="G60" s="57">
        <f t="shared" si="1"/>
        <v>93</v>
      </c>
      <c r="H60" s="57">
        <v>0</v>
      </c>
      <c r="I60" s="57">
        <v>0</v>
      </c>
      <c r="J60" s="57">
        <v>0</v>
      </c>
      <c r="K60" s="57">
        <v>31</v>
      </c>
      <c r="L60" s="57">
        <v>28</v>
      </c>
      <c r="M60" s="57">
        <v>34</v>
      </c>
      <c r="N60" s="57">
        <v>0</v>
      </c>
      <c r="O60" s="57">
        <v>0</v>
      </c>
      <c r="P60" s="57">
        <v>0</v>
      </c>
      <c r="Q60" s="55">
        <v>0</v>
      </c>
      <c r="R60" s="57">
        <v>0</v>
      </c>
    </row>
    <row r="61" spans="1:18" ht="15" customHeight="1" x14ac:dyDescent="0.35">
      <c r="A61" s="57">
        <v>59</v>
      </c>
      <c r="B61" s="55" t="s">
        <v>2905</v>
      </c>
      <c r="C61" s="55" t="s">
        <v>1579</v>
      </c>
      <c r="D61" s="55" t="s">
        <v>2906</v>
      </c>
      <c r="E61" s="55">
        <v>49500310259</v>
      </c>
      <c r="F61" s="55" t="s">
        <v>914</v>
      </c>
      <c r="G61" s="57">
        <f t="shared" si="1"/>
        <v>92</v>
      </c>
      <c r="H61" s="57">
        <v>0</v>
      </c>
      <c r="I61" s="57">
        <v>0</v>
      </c>
      <c r="J61" s="57">
        <v>50</v>
      </c>
      <c r="K61" s="57">
        <v>0</v>
      </c>
      <c r="L61" s="57">
        <v>42</v>
      </c>
      <c r="M61" s="57">
        <v>0</v>
      </c>
      <c r="N61" s="57">
        <v>0</v>
      </c>
      <c r="O61" s="57">
        <v>0</v>
      </c>
      <c r="P61" s="57">
        <v>0</v>
      </c>
      <c r="Q61" s="55">
        <v>0</v>
      </c>
      <c r="R61" s="57">
        <v>0</v>
      </c>
    </row>
    <row r="62" spans="1:18" ht="15" customHeight="1" x14ac:dyDescent="0.35">
      <c r="A62" s="57">
        <v>60</v>
      </c>
      <c r="B62" s="55" t="s">
        <v>2907</v>
      </c>
      <c r="C62" s="55" t="s">
        <v>1381</v>
      </c>
      <c r="D62" s="55" t="s">
        <v>2908</v>
      </c>
      <c r="E62" s="55">
        <v>43352621189</v>
      </c>
      <c r="F62" s="55" t="s">
        <v>914</v>
      </c>
      <c r="G62" s="57">
        <f t="shared" si="1"/>
        <v>92</v>
      </c>
      <c r="H62" s="57">
        <v>0</v>
      </c>
      <c r="I62" s="57">
        <v>0</v>
      </c>
      <c r="J62" s="57">
        <v>12</v>
      </c>
      <c r="K62" s="57">
        <v>21</v>
      </c>
      <c r="L62" s="57">
        <v>19</v>
      </c>
      <c r="M62" s="57">
        <v>0</v>
      </c>
      <c r="N62" s="57">
        <v>0</v>
      </c>
      <c r="O62" s="57">
        <v>0</v>
      </c>
      <c r="P62" s="57">
        <v>0</v>
      </c>
      <c r="Q62" s="55">
        <v>40</v>
      </c>
      <c r="R62" s="57">
        <v>0</v>
      </c>
    </row>
    <row r="63" spans="1:18" ht="15" customHeight="1" x14ac:dyDescent="0.35">
      <c r="A63" s="57">
        <v>61</v>
      </c>
      <c r="B63" s="55" t="s">
        <v>2909</v>
      </c>
      <c r="C63" s="55" t="s">
        <v>243</v>
      </c>
      <c r="D63" s="55" t="s">
        <v>2910</v>
      </c>
      <c r="E63" s="55">
        <v>43560831344</v>
      </c>
      <c r="F63" s="55" t="s">
        <v>914</v>
      </c>
      <c r="G63" s="57">
        <f t="shared" si="1"/>
        <v>91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37</v>
      </c>
      <c r="N63" s="57">
        <v>0</v>
      </c>
      <c r="O63" s="57">
        <v>25</v>
      </c>
      <c r="P63" s="57">
        <v>29</v>
      </c>
      <c r="Q63" s="55">
        <v>0</v>
      </c>
      <c r="R63" s="57">
        <v>0</v>
      </c>
    </row>
    <row r="64" spans="1:18" ht="15" customHeight="1" x14ac:dyDescent="0.35">
      <c r="A64" s="57">
        <v>62</v>
      </c>
      <c r="B64" s="55" t="s">
        <v>2911</v>
      </c>
      <c r="C64" s="55" t="s">
        <v>2733</v>
      </c>
      <c r="D64" s="55" t="s">
        <v>2912</v>
      </c>
      <c r="E64" s="55">
        <v>43224520063</v>
      </c>
      <c r="F64" s="55" t="s">
        <v>914</v>
      </c>
      <c r="G64" s="57">
        <f t="shared" si="1"/>
        <v>90</v>
      </c>
      <c r="H64" s="57">
        <v>34</v>
      </c>
      <c r="I64" s="57">
        <v>0</v>
      </c>
      <c r="J64" s="57">
        <v>0</v>
      </c>
      <c r="K64" s="57">
        <v>27</v>
      </c>
      <c r="L64" s="57">
        <v>29</v>
      </c>
      <c r="M64" s="57">
        <v>0</v>
      </c>
      <c r="N64" s="57">
        <v>0</v>
      </c>
      <c r="O64" s="57">
        <v>0</v>
      </c>
      <c r="P64" s="57">
        <v>0</v>
      </c>
      <c r="Q64" s="55">
        <v>0</v>
      </c>
      <c r="R64" s="57">
        <v>0</v>
      </c>
    </row>
    <row r="65" spans="1:18" ht="15" customHeight="1" x14ac:dyDescent="0.35">
      <c r="A65" s="57">
        <v>63</v>
      </c>
      <c r="B65" s="55" t="s">
        <v>2913</v>
      </c>
      <c r="C65" s="55" t="s">
        <v>2914</v>
      </c>
      <c r="D65" s="55" t="s">
        <v>2915</v>
      </c>
      <c r="E65" s="55">
        <v>43354490027</v>
      </c>
      <c r="F65" s="55" t="s">
        <v>914</v>
      </c>
      <c r="G65" s="57">
        <f t="shared" si="1"/>
        <v>87</v>
      </c>
      <c r="H65" s="57">
        <v>38</v>
      </c>
      <c r="I65" s="57">
        <v>0</v>
      </c>
      <c r="J65" s="57">
        <v>18</v>
      </c>
      <c r="K65" s="57">
        <v>0</v>
      </c>
      <c r="L65" s="57">
        <v>31</v>
      </c>
      <c r="M65" s="57">
        <v>0</v>
      </c>
      <c r="N65" s="57">
        <v>0</v>
      </c>
      <c r="O65" s="57">
        <v>0</v>
      </c>
      <c r="P65" s="57">
        <v>0</v>
      </c>
      <c r="Q65" s="55">
        <v>0</v>
      </c>
      <c r="R65" s="57">
        <v>0</v>
      </c>
    </row>
    <row r="66" spans="1:18" ht="15" customHeight="1" x14ac:dyDescent="0.35">
      <c r="A66" s="57">
        <v>64</v>
      </c>
      <c r="B66" s="55" t="s">
        <v>2916</v>
      </c>
      <c r="C66" s="55" t="s">
        <v>366</v>
      </c>
      <c r="D66" s="55" t="s">
        <v>990</v>
      </c>
      <c r="E66" s="55">
        <v>43563170148</v>
      </c>
      <c r="F66" s="55" t="s">
        <v>914</v>
      </c>
      <c r="G66" s="57">
        <f t="shared" si="1"/>
        <v>84</v>
      </c>
      <c r="H66" s="57">
        <v>28</v>
      </c>
      <c r="I66" s="57">
        <v>0</v>
      </c>
      <c r="J66" s="57">
        <v>0</v>
      </c>
      <c r="K66" s="57">
        <v>0</v>
      </c>
      <c r="L66" s="57">
        <v>0</v>
      </c>
      <c r="M66" s="57">
        <v>27</v>
      </c>
      <c r="N66" s="57">
        <v>0</v>
      </c>
      <c r="O66" s="57">
        <v>29</v>
      </c>
      <c r="P66" s="57">
        <v>0</v>
      </c>
      <c r="Q66" s="55">
        <v>0</v>
      </c>
      <c r="R66" s="57">
        <v>0</v>
      </c>
    </row>
    <row r="67" spans="1:18" ht="15" customHeight="1" x14ac:dyDescent="0.35">
      <c r="A67" s="57">
        <v>65</v>
      </c>
      <c r="B67" s="55" t="s">
        <v>2917</v>
      </c>
      <c r="C67" s="55" t="s">
        <v>993</v>
      </c>
      <c r="D67" s="55" t="s">
        <v>2918</v>
      </c>
      <c r="E67" s="55">
        <v>43561231056</v>
      </c>
      <c r="F67" s="55" t="s">
        <v>914</v>
      </c>
      <c r="G67" s="57">
        <f t="shared" ref="G67:G98" si="2">SUM(H67:R67)</f>
        <v>79</v>
      </c>
      <c r="H67" s="57">
        <v>0</v>
      </c>
      <c r="I67" s="57">
        <v>37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42</v>
      </c>
      <c r="P67" s="57">
        <v>0</v>
      </c>
      <c r="Q67" s="55">
        <v>0</v>
      </c>
      <c r="R67" s="57">
        <v>0</v>
      </c>
    </row>
    <row r="68" spans="1:18" ht="15" customHeight="1" x14ac:dyDescent="0.35">
      <c r="A68" s="57">
        <v>66</v>
      </c>
      <c r="B68" s="55" t="s">
        <v>2919</v>
      </c>
      <c r="C68" s="55" t="s">
        <v>366</v>
      </c>
      <c r="D68" s="55" t="s">
        <v>1001</v>
      </c>
      <c r="E68" s="55">
        <v>43563170102</v>
      </c>
      <c r="F68" s="55" t="s">
        <v>914</v>
      </c>
      <c r="G68" s="57">
        <f t="shared" si="2"/>
        <v>71</v>
      </c>
      <c r="H68" s="57">
        <v>0</v>
      </c>
      <c r="I68" s="57">
        <v>0</v>
      </c>
      <c r="J68" s="57">
        <v>0</v>
      </c>
      <c r="K68" s="57">
        <v>0</v>
      </c>
      <c r="L68" s="57">
        <v>14</v>
      </c>
      <c r="M68" s="57">
        <v>0</v>
      </c>
      <c r="N68" s="57">
        <v>0</v>
      </c>
      <c r="O68" s="57">
        <v>24</v>
      </c>
      <c r="P68" s="57">
        <v>0</v>
      </c>
      <c r="Q68" s="55">
        <v>0</v>
      </c>
      <c r="R68" s="57">
        <v>33</v>
      </c>
    </row>
    <row r="69" spans="1:18" ht="15" customHeight="1" x14ac:dyDescent="0.35">
      <c r="A69" s="57">
        <v>67</v>
      </c>
      <c r="B69" s="55" t="s">
        <v>2920</v>
      </c>
      <c r="C69" s="55" t="s">
        <v>184</v>
      </c>
      <c r="D69" s="55" t="s">
        <v>2921</v>
      </c>
      <c r="E69" s="55">
        <v>43222840118</v>
      </c>
      <c r="F69" s="55" t="s">
        <v>914</v>
      </c>
      <c r="G69" s="57">
        <f t="shared" si="2"/>
        <v>68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30</v>
      </c>
      <c r="P69" s="57">
        <v>38</v>
      </c>
      <c r="Q69" s="55">
        <v>0</v>
      </c>
      <c r="R69" s="57">
        <v>0</v>
      </c>
    </row>
    <row r="70" spans="1:18" ht="15" customHeight="1" x14ac:dyDescent="0.35">
      <c r="A70" s="57">
        <v>68</v>
      </c>
      <c r="B70" s="55" t="s">
        <v>2922</v>
      </c>
      <c r="C70" s="55" t="s">
        <v>1357</v>
      </c>
      <c r="D70" s="55" t="s">
        <v>2923</v>
      </c>
      <c r="E70" s="55">
        <v>43290330877</v>
      </c>
      <c r="F70" s="55" t="s">
        <v>914</v>
      </c>
      <c r="G70" s="57">
        <f t="shared" si="2"/>
        <v>66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5">
        <v>66</v>
      </c>
      <c r="Q70" s="55">
        <v>0</v>
      </c>
      <c r="R70" s="57">
        <v>0</v>
      </c>
    </row>
    <row r="71" spans="1:18" ht="15" customHeight="1" x14ac:dyDescent="0.35">
      <c r="A71" s="57">
        <v>69</v>
      </c>
      <c r="B71" s="55" t="s">
        <v>2924</v>
      </c>
      <c r="C71" s="55" t="s">
        <v>352</v>
      </c>
      <c r="D71" s="55" t="s">
        <v>2925</v>
      </c>
      <c r="E71" s="55">
        <v>43293300175</v>
      </c>
      <c r="F71" s="55" t="s">
        <v>914</v>
      </c>
      <c r="G71" s="57">
        <f t="shared" si="2"/>
        <v>63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63</v>
      </c>
      <c r="P71" s="57">
        <v>0</v>
      </c>
      <c r="Q71" s="55">
        <v>0</v>
      </c>
      <c r="R71" s="57">
        <v>0</v>
      </c>
    </row>
    <row r="72" spans="1:18" ht="15" customHeight="1" x14ac:dyDescent="0.35">
      <c r="A72" s="57">
        <v>70</v>
      </c>
      <c r="B72" s="55" t="s">
        <v>2926</v>
      </c>
      <c r="C72" s="55" t="s">
        <v>2579</v>
      </c>
      <c r="D72" s="55">
        <v>0</v>
      </c>
      <c r="E72" s="55">
        <v>43358000241</v>
      </c>
      <c r="F72" s="55" t="s">
        <v>914</v>
      </c>
      <c r="G72" s="57">
        <f t="shared" si="2"/>
        <v>60</v>
      </c>
      <c r="H72" s="57">
        <v>0</v>
      </c>
      <c r="I72" s="57">
        <v>0</v>
      </c>
      <c r="J72" s="57">
        <v>60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5">
        <v>0</v>
      </c>
      <c r="R72" s="57">
        <v>0</v>
      </c>
    </row>
    <row r="73" spans="1:18" ht="15" customHeight="1" x14ac:dyDescent="0.35">
      <c r="A73" s="57">
        <v>71</v>
      </c>
      <c r="B73" s="55" t="s">
        <v>2927</v>
      </c>
      <c r="C73" s="55" t="s">
        <v>366</v>
      </c>
      <c r="D73" s="55" t="s">
        <v>2928</v>
      </c>
      <c r="E73" s="55">
        <v>43563170127</v>
      </c>
      <c r="F73" s="55" t="s">
        <v>914</v>
      </c>
      <c r="G73" s="57">
        <f t="shared" si="2"/>
        <v>59</v>
      </c>
      <c r="H73" s="57">
        <v>0</v>
      </c>
      <c r="I73" s="57">
        <v>23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36</v>
      </c>
      <c r="P73" s="57">
        <v>0</v>
      </c>
      <c r="Q73" s="55">
        <v>0</v>
      </c>
      <c r="R73" s="57">
        <v>0</v>
      </c>
    </row>
    <row r="74" spans="1:18" ht="15" customHeight="1" x14ac:dyDescent="0.35">
      <c r="A74" s="57">
        <v>72</v>
      </c>
      <c r="B74" s="55" t="s">
        <v>2929</v>
      </c>
      <c r="C74" s="55" t="s">
        <v>184</v>
      </c>
      <c r="D74" s="55" t="s">
        <v>2930</v>
      </c>
      <c r="E74" s="55">
        <v>43222841057</v>
      </c>
      <c r="F74" s="55" t="s">
        <v>914</v>
      </c>
      <c r="G74" s="57">
        <f t="shared" si="2"/>
        <v>58</v>
      </c>
      <c r="H74" s="57">
        <v>0</v>
      </c>
      <c r="I74" s="57">
        <v>0</v>
      </c>
      <c r="J74" s="57">
        <v>0</v>
      </c>
      <c r="K74" s="57">
        <v>25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5">
        <v>33</v>
      </c>
      <c r="R74" s="57">
        <v>0</v>
      </c>
    </row>
    <row r="75" spans="1:18" ht="15" customHeight="1" x14ac:dyDescent="0.35">
      <c r="A75" s="57">
        <v>73</v>
      </c>
      <c r="B75" s="55" t="s">
        <v>2931</v>
      </c>
      <c r="C75" s="55" t="s">
        <v>194</v>
      </c>
      <c r="D75" s="55" t="s">
        <v>2932</v>
      </c>
      <c r="E75" s="55">
        <v>43294330042</v>
      </c>
      <c r="F75" s="55" t="s">
        <v>914</v>
      </c>
      <c r="G75" s="57">
        <f t="shared" si="2"/>
        <v>56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56</v>
      </c>
      <c r="O75" s="57">
        <v>0</v>
      </c>
      <c r="P75" s="57">
        <v>0</v>
      </c>
      <c r="Q75" s="55">
        <v>0</v>
      </c>
      <c r="R75" s="57">
        <v>0</v>
      </c>
    </row>
    <row r="76" spans="1:18" ht="15" customHeight="1" x14ac:dyDescent="0.35">
      <c r="A76" s="57">
        <v>74</v>
      </c>
      <c r="B76" s="55" t="s">
        <v>2933</v>
      </c>
      <c r="C76" s="55" t="s">
        <v>2934</v>
      </c>
      <c r="D76" s="55" t="s">
        <v>2935</v>
      </c>
      <c r="E76" s="55">
        <v>52440630205</v>
      </c>
      <c r="F76" s="55" t="s">
        <v>914</v>
      </c>
      <c r="G76" s="57">
        <f t="shared" si="2"/>
        <v>56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5">
        <v>56</v>
      </c>
      <c r="R76" s="57">
        <v>0</v>
      </c>
    </row>
    <row r="77" spans="1:18" ht="15" customHeight="1" x14ac:dyDescent="0.35">
      <c r="A77" s="57">
        <v>75</v>
      </c>
      <c r="B77" s="55" t="s">
        <v>2936</v>
      </c>
      <c r="C77" s="55" t="s">
        <v>2937</v>
      </c>
      <c r="D77" s="55" t="s">
        <v>2938</v>
      </c>
      <c r="E77" s="55">
        <v>43560051003</v>
      </c>
      <c r="F77" s="55" t="s">
        <v>914</v>
      </c>
      <c r="G77" s="57">
        <f t="shared" si="2"/>
        <v>54</v>
      </c>
      <c r="H77" s="57">
        <v>0</v>
      </c>
      <c r="I77" s="57">
        <v>0</v>
      </c>
      <c r="J77" s="57">
        <v>21</v>
      </c>
      <c r="K77" s="57">
        <v>0</v>
      </c>
      <c r="L77" s="57">
        <v>33</v>
      </c>
      <c r="M77" s="57">
        <v>0</v>
      </c>
      <c r="N77" s="57">
        <v>0</v>
      </c>
      <c r="O77" s="57">
        <v>0</v>
      </c>
      <c r="P77" s="57">
        <v>0</v>
      </c>
      <c r="Q77" s="55">
        <v>0</v>
      </c>
      <c r="R77" s="57">
        <v>0</v>
      </c>
    </row>
    <row r="78" spans="1:18" ht="15" customHeight="1" x14ac:dyDescent="0.35">
      <c r="A78" s="57">
        <v>76</v>
      </c>
      <c r="B78" s="55" t="s">
        <v>2939</v>
      </c>
      <c r="C78" s="55" t="s">
        <v>145</v>
      </c>
      <c r="D78" s="55" t="s">
        <v>998</v>
      </c>
      <c r="E78" s="55">
        <v>43354170349</v>
      </c>
      <c r="F78" s="55" t="s">
        <v>914</v>
      </c>
      <c r="G78" s="57">
        <f t="shared" si="2"/>
        <v>52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5">
        <v>52</v>
      </c>
      <c r="R78" s="57">
        <v>0</v>
      </c>
    </row>
    <row r="79" spans="1:18" ht="15" customHeight="1" x14ac:dyDescent="0.35">
      <c r="A79" s="57">
        <v>77</v>
      </c>
      <c r="B79" s="55" t="s">
        <v>2940</v>
      </c>
      <c r="C79" s="55" t="s">
        <v>366</v>
      </c>
      <c r="D79" s="55" t="s">
        <v>2941</v>
      </c>
      <c r="E79" s="55">
        <v>43563170156</v>
      </c>
      <c r="F79" s="55" t="s">
        <v>914</v>
      </c>
      <c r="G79" s="57">
        <f t="shared" si="2"/>
        <v>48</v>
      </c>
      <c r="H79" s="57">
        <v>21</v>
      </c>
      <c r="I79" s="57">
        <v>0</v>
      </c>
      <c r="J79" s="57">
        <v>0</v>
      </c>
      <c r="K79" s="57">
        <v>0</v>
      </c>
      <c r="L79" s="57">
        <v>5</v>
      </c>
      <c r="M79" s="57">
        <v>0</v>
      </c>
      <c r="N79" s="57">
        <v>0</v>
      </c>
      <c r="O79" s="57">
        <v>22</v>
      </c>
      <c r="P79" s="57">
        <v>0</v>
      </c>
      <c r="Q79" s="55">
        <v>0</v>
      </c>
      <c r="R79" s="57">
        <v>0</v>
      </c>
    </row>
    <row r="80" spans="1:18" ht="15" customHeight="1" x14ac:dyDescent="0.35">
      <c r="A80" s="57">
        <v>78</v>
      </c>
      <c r="B80" s="55" t="s">
        <v>2942</v>
      </c>
      <c r="C80" s="55" t="s">
        <v>2527</v>
      </c>
      <c r="D80" s="55" t="s">
        <v>2943</v>
      </c>
      <c r="E80" s="55">
        <v>43353440194</v>
      </c>
      <c r="F80" s="55" t="s">
        <v>914</v>
      </c>
      <c r="G80" s="57">
        <f t="shared" si="2"/>
        <v>46</v>
      </c>
      <c r="H80" s="57">
        <v>0</v>
      </c>
      <c r="I80" s="57">
        <v>0</v>
      </c>
      <c r="J80" s="57">
        <v>0</v>
      </c>
      <c r="K80" s="57">
        <v>46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5">
        <v>0</v>
      </c>
      <c r="R80" s="57">
        <v>0</v>
      </c>
    </row>
    <row r="81" spans="1:18" ht="15" customHeight="1" x14ac:dyDescent="0.35">
      <c r="A81" s="57">
        <v>79</v>
      </c>
      <c r="B81" s="55" t="s">
        <v>2944</v>
      </c>
      <c r="C81" s="55" t="s">
        <v>1488</v>
      </c>
      <c r="D81" s="55" t="s">
        <v>2945</v>
      </c>
      <c r="E81" s="55">
        <v>43563380635</v>
      </c>
      <c r="F81" s="55" t="s">
        <v>914</v>
      </c>
      <c r="G81" s="57">
        <f t="shared" si="2"/>
        <v>39</v>
      </c>
      <c r="H81" s="57">
        <v>0</v>
      </c>
      <c r="I81" s="57">
        <v>39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5">
        <v>0</v>
      </c>
      <c r="R81" s="57">
        <v>0</v>
      </c>
    </row>
    <row r="82" spans="1:18" ht="15" customHeight="1" x14ac:dyDescent="0.35">
      <c r="A82" s="57">
        <v>80</v>
      </c>
      <c r="B82" s="55" t="s">
        <v>2946</v>
      </c>
      <c r="C82" s="55" t="s">
        <v>2947</v>
      </c>
      <c r="D82" s="55" t="s">
        <v>2948</v>
      </c>
      <c r="E82" s="55">
        <v>52492930049</v>
      </c>
      <c r="F82" s="55" t="s">
        <v>914</v>
      </c>
      <c r="G82" s="57">
        <f t="shared" si="2"/>
        <v>37</v>
      </c>
      <c r="H82" s="57">
        <v>0</v>
      </c>
      <c r="I82" s="57">
        <v>0</v>
      </c>
      <c r="J82" s="57">
        <v>37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5">
        <v>0</v>
      </c>
      <c r="R82" s="57">
        <v>0</v>
      </c>
    </row>
    <row r="83" spans="1:18" ht="15" customHeight="1" x14ac:dyDescent="0.35">
      <c r="A83" s="57">
        <v>81</v>
      </c>
      <c r="B83" s="55" t="s">
        <v>2949</v>
      </c>
      <c r="C83" s="55" t="s">
        <v>2733</v>
      </c>
      <c r="D83" s="55" t="s">
        <v>2950</v>
      </c>
      <c r="E83" s="55">
        <v>43224520067</v>
      </c>
      <c r="F83" s="55" t="s">
        <v>914</v>
      </c>
      <c r="G83" s="57">
        <f t="shared" si="2"/>
        <v>35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35</v>
      </c>
      <c r="N83" s="57">
        <v>0</v>
      </c>
      <c r="O83" s="57">
        <v>0</v>
      </c>
      <c r="P83" s="57">
        <v>0</v>
      </c>
      <c r="Q83" s="55">
        <v>0</v>
      </c>
      <c r="R83" s="57">
        <v>0</v>
      </c>
    </row>
    <row r="84" spans="1:18" x14ac:dyDescent="0.35">
      <c r="A84" s="57">
        <v>82</v>
      </c>
      <c r="B84" s="55" t="s">
        <v>2951</v>
      </c>
      <c r="C84" s="55" t="s">
        <v>2149</v>
      </c>
      <c r="D84" s="55" t="s">
        <v>2952</v>
      </c>
      <c r="E84" s="55">
        <v>52532710499</v>
      </c>
      <c r="F84" s="55" t="s">
        <v>914</v>
      </c>
      <c r="G84" s="57">
        <f t="shared" si="2"/>
        <v>33</v>
      </c>
      <c r="H84" s="57">
        <v>0</v>
      </c>
      <c r="I84" s="57">
        <v>0</v>
      </c>
      <c r="J84" s="57">
        <v>33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5">
        <v>0</v>
      </c>
      <c r="R84" s="57">
        <v>0</v>
      </c>
    </row>
    <row r="85" spans="1:18" x14ac:dyDescent="0.35">
      <c r="A85" s="57">
        <v>83</v>
      </c>
      <c r="B85" s="55" t="s">
        <v>2953</v>
      </c>
      <c r="C85" s="55" t="s">
        <v>2904</v>
      </c>
      <c r="D85" s="55">
        <v>0</v>
      </c>
      <c r="E85" s="55">
        <v>43358000246</v>
      </c>
      <c r="F85" s="55" t="s">
        <v>914</v>
      </c>
      <c r="G85" s="57">
        <f t="shared" si="2"/>
        <v>32</v>
      </c>
      <c r="H85" s="57">
        <v>0</v>
      </c>
      <c r="I85" s="57">
        <v>0</v>
      </c>
      <c r="J85" s="57">
        <v>0</v>
      </c>
      <c r="K85" s="57">
        <v>32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5">
        <v>0</v>
      </c>
      <c r="R85" s="57">
        <v>0</v>
      </c>
    </row>
    <row r="86" spans="1:18" x14ac:dyDescent="0.35">
      <c r="A86" s="57">
        <v>84</v>
      </c>
      <c r="B86" s="55" t="s">
        <v>2954</v>
      </c>
      <c r="C86" s="55" t="s">
        <v>1277</v>
      </c>
      <c r="D86" s="55" t="s">
        <v>2955</v>
      </c>
      <c r="E86" s="55">
        <v>49505160291</v>
      </c>
      <c r="F86" s="55" t="s">
        <v>914</v>
      </c>
      <c r="G86" s="57">
        <f t="shared" si="2"/>
        <v>32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5">
        <v>32</v>
      </c>
      <c r="Q86" s="55">
        <v>0</v>
      </c>
      <c r="R86" s="57">
        <v>0</v>
      </c>
    </row>
    <row r="87" spans="1:18" ht="15" customHeight="1" x14ac:dyDescent="0.35">
      <c r="A87" s="57">
        <v>85</v>
      </c>
      <c r="B87" s="55" t="s">
        <v>2956</v>
      </c>
      <c r="C87" s="55" t="s">
        <v>935</v>
      </c>
      <c r="D87" s="55">
        <v>0</v>
      </c>
      <c r="E87" s="55">
        <v>43564150102</v>
      </c>
      <c r="F87" s="55" t="s">
        <v>914</v>
      </c>
      <c r="G87" s="57">
        <f t="shared" si="2"/>
        <v>30</v>
      </c>
      <c r="H87" s="57">
        <v>30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5">
        <v>0</v>
      </c>
      <c r="R87" s="57">
        <v>0</v>
      </c>
    </row>
    <row r="88" spans="1:18" ht="15" customHeight="1" x14ac:dyDescent="0.35">
      <c r="A88" s="57">
        <v>86</v>
      </c>
      <c r="B88" s="55" t="s">
        <v>2957</v>
      </c>
      <c r="C88" s="55" t="s">
        <v>2958</v>
      </c>
      <c r="D88" s="55">
        <v>0</v>
      </c>
      <c r="E88" s="55">
        <v>43352621169</v>
      </c>
      <c r="F88" s="55" t="s">
        <v>914</v>
      </c>
      <c r="G88" s="57">
        <f t="shared" si="2"/>
        <v>30</v>
      </c>
      <c r="H88" s="57">
        <v>0</v>
      </c>
      <c r="I88" s="57">
        <v>0</v>
      </c>
      <c r="J88" s="57">
        <v>30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5">
        <v>0</v>
      </c>
      <c r="R88" s="57">
        <v>0</v>
      </c>
    </row>
    <row r="89" spans="1:18" ht="15" customHeight="1" x14ac:dyDescent="0.35">
      <c r="A89" s="57">
        <v>87</v>
      </c>
      <c r="B89" s="55" t="s">
        <v>2959</v>
      </c>
      <c r="C89" s="55" t="s">
        <v>974</v>
      </c>
      <c r="D89" s="55" t="s">
        <v>2960</v>
      </c>
      <c r="E89" s="55">
        <v>43222001038</v>
      </c>
      <c r="F89" s="55" t="s">
        <v>914</v>
      </c>
      <c r="G89" s="57">
        <f t="shared" si="2"/>
        <v>30</v>
      </c>
      <c r="H89" s="57">
        <v>0</v>
      </c>
      <c r="I89" s="57">
        <v>0</v>
      </c>
      <c r="J89" s="57">
        <v>25</v>
      </c>
      <c r="K89" s="57">
        <v>0</v>
      </c>
      <c r="L89" s="57">
        <v>5</v>
      </c>
      <c r="M89" s="57">
        <v>0</v>
      </c>
      <c r="N89" s="57">
        <v>0</v>
      </c>
      <c r="O89" s="57">
        <v>0</v>
      </c>
      <c r="P89" s="57">
        <v>0</v>
      </c>
      <c r="Q89" s="55">
        <v>0</v>
      </c>
      <c r="R89" s="57">
        <v>0</v>
      </c>
    </row>
    <row r="90" spans="1:18" ht="15" customHeight="1" x14ac:dyDescent="0.35">
      <c r="A90" s="57">
        <v>88</v>
      </c>
      <c r="B90" s="55" t="s">
        <v>2961</v>
      </c>
      <c r="C90" s="55" t="s">
        <v>100</v>
      </c>
      <c r="D90" s="55" t="s">
        <v>2962</v>
      </c>
      <c r="E90" s="55">
        <v>43351011056</v>
      </c>
      <c r="F90" s="55" t="s">
        <v>914</v>
      </c>
      <c r="G90" s="57">
        <f t="shared" si="2"/>
        <v>30</v>
      </c>
      <c r="H90" s="57">
        <v>0</v>
      </c>
      <c r="I90" s="57">
        <v>0</v>
      </c>
      <c r="J90" s="57">
        <v>0</v>
      </c>
      <c r="K90" s="57">
        <v>14</v>
      </c>
      <c r="L90" s="57">
        <v>16</v>
      </c>
      <c r="M90" s="57">
        <v>0</v>
      </c>
      <c r="N90" s="57">
        <v>0</v>
      </c>
      <c r="O90" s="57">
        <v>0</v>
      </c>
      <c r="P90" s="57">
        <v>0</v>
      </c>
      <c r="Q90" s="55">
        <v>0</v>
      </c>
      <c r="R90" s="57">
        <v>0</v>
      </c>
    </row>
    <row r="91" spans="1:18" x14ac:dyDescent="0.35">
      <c r="A91" s="57">
        <v>89</v>
      </c>
      <c r="B91" s="55" t="s">
        <v>2963</v>
      </c>
      <c r="C91" s="55" t="s">
        <v>277</v>
      </c>
      <c r="D91" s="55" t="s">
        <v>2964</v>
      </c>
      <c r="E91" s="55">
        <v>43350780904</v>
      </c>
      <c r="F91" s="55" t="s">
        <v>914</v>
      </c>
      <c r="G91" s="57">
        <f t="shared" si="2"/>
        <v>29</v>
      </c>
      <c r="H91" s="57">
        <v>0</v>
      </c>
      <c r="I91" s="57">
        <v>0</v>
      </c>
      <c r="J91" s="57">
        <v>0</v>
      </c>
      <c r="K91" s="57">
        <v>29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5">
        <v>0</v>
      </c>
      <c r="R91" s="57">
        <v>0</v>
      </c>
    </row>
    <row r="92" spans="1:18" x14ac:dyDescent="0.35">
      <c r="A92" s="57">
        <v>90</v>
      </c>
      <c r="B92" s="55" t="s">
        <v>2965</v>
      </c>
      <c r="C92" s="55" t="s">
        <v>188</v>
      </c>
      <c r="D92" s="55" t="s">
        <v>2966</v>
      </c>
      <c r="E92" s="55">
        <v>52440030592</v>
      </c>
      <c r="F92" s="55" t="s">
        <v>914</v>
      </c>
      <c r="G92" s="57">
        <f t="shared" si="2"/>
        <v>28</v>
      </c>
      <c r="H92" s="57">
        <v>0</v>
      </c>
      <c r="I92" s="57">
        <v>28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5">
        <v>0</v>
      </c>
      <c r="R92" s="57">
        <v>0</v>
      </c>
    </row>
    <row r="93" spans="1:18" x14ac:dyDescent="0.35">
      <c r="A93" s="57">
        <v>91</v>
      </c>
      <c r="B93" s="55" t="s">
        <v>2967</v>
      </c>
      <c r="C93" s="55" t="s">
        <v>2968</v>
      </c>
      <c r="D93" s="55" t="s">
        <v>1528</v>
      </c>
      <c r="E93" s="55">
        <v>20170019141</v>
      </c>
      <c r="F93" s="55" t="s">
        <v>914</v>
      </c>
      <c r="G93" s="57">
        <f t="shared" si="2"/>
        <v>27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5">
        <v>27</v>
      </c>
      <c r="Q93" s="55">
        <v>0</v>
      </c>
      <c r="R93" s="57">
        <v>0</v>
      </c>
    </row>
    <row r="94" spans="1:18" x14ac:dyDescent="0.35">
      <c r="A94" s="57">
        <v>92</v>
      </c>
      <c r="B94" s="55" t="s">
        <v>2969</v>
      </c>
      <c r="C94" s="55" t="s">
        <v>2031</v>
      </c>
      <c r="D94" s="55" t="s">
        <v>2970</v>
      </c>
      <c r="E94" s="55">
        <v>43293560201</v>
      </c>
      <c r="F94" s="55" t="s">
        <v>914</v>
      </c>
      <c r="G94" s="57">
        <f t="shared" si="2"/>
        <v>26</v>
      </c>
      <c r="H94" s="57">
        <v>26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5">
        <v>0</v>
      </c>
      <c r="R94" s="57">
        <v>0</v>
      </c>
    </row>
    <row r="95" spans="1:18" x14ac:dyDescent="0.35">
      <c r="A95" s="57">
        <v>93</v>
      </c>
      <c r="B95" s="55" t="s">
        <v>2971</v>
      </c>
      <c r="C95" s="55" t="s">
        <v>134</v>
      </c>
      <c r="D95" s="55" t="s">
        <v>2972</v>
      </c>
      <c r="E95" s="55">
        <v>43223140866</v>
      </c>
      <c r="F95" s="55" t="s">
        <v>914</v>
      </c>
      <c r="G95" s="57">
        <f t="shared" si="2"/>
        <v>25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5">
        <v>25</v>
      </c>
      <c r="Q95" s="55">
        <v>0</v>
      </c>
      <c r="R95" s="57">
        <v>0</v>
      </c>
    </row>
    <row r="96" spans="1:18" x14ac:dyDescent="0.35">
      <c r="A96" s="57">
        <v>94</v>
      </c>
      <c r="B96" s="55" t="s">
        <v>2973</v>
      </c>
      <c r="C96" s="55" t="s">
        <v>77</v>
      </c>
      <c r="D96" s="55" t="s">
        <v>2974</v>
      </c>
      <c r="E96" s="55">
        <v>43354420285</v>
      </c>
      <c r="F96" s="55" t="s">
        <v>914</v>
      </c>
      <c r="G96" s="57">
        <f t="shared" si="2"/>
        <v>24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5">
        <v>24</v>
      </c>
      <c r="Q96" s="55">
        <v>0</v>
      </c>
      <c r="R96" s="57">
        <v>0</v>
      </c>
    </row>
    <row r="97" spans="1:18" x14ac:dyDescent="0.35">
      <c r="A97" s="57">
        <v>95</v>
      </c>
      <c r="B97" s="55" t="s">
        <v>2975</v>
      </c>
      <c r="C97" s="55" t="s">
        <v>77</v>
      </c>
      <c r="D97" s="55" t="s">
        <v>2976</v>
      </c>
      <c r="E97" s="55">
        <v>43354420244</v>
      </c>
      <c r="F97" s="55" t="s">
        <v>914</v>
      </c>
      <c r="G97" s="57">
        <f t="shared" si="2"/>
        <v>23</v>
      </c>
      <c r="H97" s="57">
        <v>0</v>
      </c>
      <c r="I97" s="57">
        <v>0</v>
      </c>
      <c r="J97" s="57">
        <v>0</v>
      </c>
      <c r="K97" s="57">
        <v>0</v>
      </c>
      <c r="L97" s="57">
        <v>23</v>
      </c>
      <c r="M97" s="57">
        <v>0</v>
      </c>
      <c r="N97" s="57">
        <v>0</v>
      </c>
      <c r="O97" s="57">
        <v>0</v>
      </c>
      <c r="P97" s="57">
        <v>0</v>
      </c>
      <c r="Q97" s="55">
        <v>0</v>
      </c>
      <c r="R97" s="57">
        <v>0</v>
      </c>
    </row>
    <row r="98" spans="1:18" x14ac:dyDescent="0.35">
      <c r="A98" s="57">
        <v>96</v>
      </c>
      <c r="B98" s="55" t="s">
        <v>2977</v>
      </c>
      <c r="C98" s="55" t="s">
        <v>366</v>
      </c>
      <c r="D98" s="55" t="s">
        <v>2978</v>
      </c>
      <c r="E98" s="55">
        <v>43563170151</v>
      </c>
      <c r="F98" s="55" t="s">
        <v>914</v>
      </c>
      <c r="G98" s="57">
        <f t="shared" si="2"/>
        <v>23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23</v>
      </c>
      <c r="P98" s="57">
        <v>0</v>
      </c>
      <c r="Q98" s="55">
        <v>0</v>
      </c>
      <c r="R98" s="57">
        <v>0</v>
      </c>
    </row>
    <row r="99" spans="1:18" x14ac:dyDescent="0.35">
      <c r="A99" s="57">
        <v>97</v>
      </c>
      <c r="B99" s="55" t="s">
        <v>2979</v>
      </c>
      <c r="C99" s="55" t="s">
        <v>62</v>
      </c>
      <c r="D99" s="55" t="s">
        <v>2980</v>
      </c>
      <c r="E99" s="55">
        <v>43222331063</v>
      </c>
      <c r="F99" s="55" t="s">
        <v>914</v>
      </c>
      <c r="G99" s="57">
        <f t="shared" ref="G99:G129" si="3">SUM(H99:R99)</f>
        <v>20</v>
      </c>
      <c r="H99" s="57">
        <v>0</v>
      </c>
      <c r="I99" s="57">
        <v>0</v>
      </c>
      <c r="J99" s="57">
        <v>0</v>
      </c>
      <c r="K99" s="57">
        <v>20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5">
        <v>0</v>
      </c>
      <c r="R99" s="57">
        <v>0</v>
      </c>
    </row>
    <row r="100" spans="1:18" x14ac:dyDescent="0.35">
      <c r="A100" s="57">
        <v>98</v>
      </c>
      <c r="B100" s="55" t="s">
        <v>2354</v>
      </c>
      <c r="C100" s="55" t="s">
        <v>2277</v>
      </c>
      <c r="D100" s="55" t="s">
        <v>2355</v>
      </c>
      <c r="E100" s="55">
        <v>52850260363</v>
      </c>
      <c r="F100" s="55" t="s">
        <v>2176</v>
      </c>
      <c r="G100" s="57">
        <f t="shared" si="3"/>
        <v>20</v>
      </c>
      <c r="H100" s="57">
        <v>10</v>
      </c>
      <c r="I100" s="57">
        <v>0</v>
      </c>
      <c r="J100" s="57">
        <v>0</v>
      </c>
      <c r="K100" s="57">
        <v>0</v>
      </c>
      <c r="L100" s="57">
        <v>10</v>
      </c>
      <c r="M100" s="57">
        <v>0</v>
      </c>
      <c r="N100" s="57">
        <v>0</v>
      </c>
      <c r="O100" s="57">
        <v>0</v>
      </c>
      <c r="P100" s="57">
        <v>0</v>
      </c>
      <c r="Q100" s="55">
        <v>0</v>
      </c>
      <c r="R100" s="57">
        <v>0</v>
      </c>
    </row>
    <row r="101" spans="1:18" x14ac:dyDescent="0.35">
      <c r="A101" s="57">
        <v>99</v>
      </c>
      <c r="B101" s="55" t="s">
        <v>2356</v>
      </c>
      <c r="C101" s="55" t="s">
        <v>67</v>
      </c>
      <c r="D101" s="55" t="s">
        <v>2357</v>
      </c>
      <c r="E101" s="55">
        <v>43223510386</v>
      </c>
      <c r="F101" s="55" t="s">
        <v>2176</v>
      </c>
      <c r="G101" s="57">
        <f t="shared" si="3"/>
        <v>19</v>
      </c>
      <c r="H101" s="57">
        <v>0</v>
      </c>
      <c r="I101" s="57">
        <v>19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5">
        <v>0</v>
      </c>
      <c r="R101" s="57">
        <v>0</v>
      </c>
    </row>
    <row r="102" spans="1:18" x14ac:dyDescent="0.35">
      <c r="A102" s="57">
        <v>100</v>
      </c>
      <c r="B102" s="55" t="s">
        <v>2358</v>
      </c>
      <c r="C102" s="55" t="s">
        <v>77</v>
      </c>
      <c r="D102" s="55" t="s">
        <v>2359</v>
      </c>
      <c r="E102" s="55">
        <v>43354420042</v>
      </c>
      <c r="F102" s="66" t="s">
        <v>2176</v>
      </c>
      <c r="G102" s="57">
        <f t="shared" si="3"/>
        <v>19</v>
      </c>
      <c r="H102" s="57">
        <v>0</v>
      </c>
      <c r="I102" s="57">
        <v>0</v>
      </c>
      <c r="J102" s="57">
        <v>0</v>
      </c>
      <c r="K102" s="57">
        <v>0</v>
      </c>
      <c r="L102" s="57">
        <v>19</v>
      </c>
      <c r="M102" s="57">
        <v>0</v>
      </c>
      <c r="N102" s="57">
        <v>0</v>
      </c>
      <c r="O102" s="57">
        <v>0</v>
      </c>
      <c r="P102" s="57">
        <v>0</v>
      </c>
      <c r="Q102" s="55">
        <v>0</v>
      </c>
      <c r="R102" s="57">
        <v>0</v>
      </c>
    </row>
    <row r="103" spans="1:18" ht="15" customHeight="1" x14ac:dyDescent="0.35">
      <c r="A103" s="57">
        <v>101</v>
      </c>
      <c r="B103" s="55" t="s">
        <v>2981</v>
      </c>
      <c r="C103" s="55" t="s">
        <v>184</v>
      </c>
      <c r="D103" s="55" t="s">
        <v>2982</v>
      </c>
      <c r="E103" s="55">
        <v>43222841024</v>
      </c>
      <c r="F103" s="55" t="s">
        <v>914</v>
      </c>
      <c r="G103" s="57">
        <f t="shared" si="3"/>
        <v>18</v>
      </c>
      <c r="H103" s="57">
        <v>0</v>
      </c>
      <c r="I103" s="57">
        <v>0</v>
      </c>
      <c r="J103" s="57">
        <v>0</v>
      </c>
      <c r="K103" s="57">
        <v>18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5">
        <v>0</v>
      </c>
      <c r="R103" s="57">
        <v>0</v>
      </c>
    </row>
    <row r="104" spans="1:18" ht="15" customHeight="1" x14ac:dyDescent="0.35">
      <c r="A104" s="57">
        <v>102</v>
      </c>
      <c r="B104" s="55" t="s">
        <v>2983</v>
      </c>
      <c r="C104" s="55" t="s">
        <v>2984</v>
      </c>
      <c r="D104" s="55" t="s">
        <v>2985</v>
      </c>
      <c r="E104" s="55">
        <v>43563100103</v>
      </c>
      <c r="F104" s="55" t="s">
        <v>914</v>
      </c>
      <c r="G104" s="57">
        <f t="shared" si="3"/>
        <v>17</v>
      </c>
      <c r="H104" s="57">
        <v>0</v>
      </c>
      <c r="I104" s="57">
        <v>17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5">
        <v>0</v>
      </c>
      <c r="R104" s="55">
        <f t="shared" ref="R104:R129" si="4">R103</f>
        <v>0</v>
      </c>
    </row>
    <row r="105" spans="1:18" ht="15" customHeight="1" x14ac:dyDescent="0.35">
      <c r="A105" s="57">
        <v>103</v>
      </c>
      <c r="B105" s="55" t="s">
        <v>2986</v>
      </c>
      <c r="C105" s="55" t="s">
        <v>220</v>
      </c>
      <c r="D105" s="55" t="s">
        <v>2987</v>
      </c>
      <c r="E105" s="55">
        <v>43222361074</v>
      </c>
      <c r="F105" s="55" t="s">
        <v>914</v>
      </c>
      <c r="G105" s="57">
        <f t="shared" si="3"/>
        <v>17</v>
      </c>
      <c r="H105" s="57">
        <v>0</v>
      </c>
      <c r="I105" s="57">
        <v>0</v>
      </c>
      <c r="J105" s="57">
        <v>17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5">
        <v>0</v>
      </c>
      <c r="R105" s="55">
        <f t="shared" si="4"/>
        <v>0</v>
      </c>
    </row>
    <row r="106" spans="1:18" x14ac:dyDescent="0.35">
      <c r="A106" s="57">
        <v>104</v>
      </c>
      <c r="B106" s="55" t="s">
        <v>2988</v>
      </c>
      <c r="C106" s="55" t="s">
        <v>2579</v>
      </c>
      <c r="D106" s="55" t="s">
        <v>2989</v>
      </c>
      <c r="E106" s="55">
        <v>52448000194</v>
      </c>
      <c r="F106" s="55" t="s">
        <v>914</v>
      </c>
      <c r="G106" s="57">
        <f t="shared" si="3"/>
        <v>16</v>
      </c>
      <c r="H106" s="57">
        <v>0</v>
      </c>
      <c r="I106" s="57">
        <v>16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5">
        <v>0</v>
      </c>
      <c r="R106" s="55">
        <f t="shared" si="4"/>
        <v>0</v>
      </c>
    </row>
    <row r="107" spans="1:18" x14ac:dyDescent="0.35">
      <c r="A107" s="57">
        <v>105</v>
      </c>
      <c r="B107" s="55" t="s">
        <v>2360</v>
      </c>
      <c r="C107" s="55" t="s">
        <v>2361</v>
      </c>
      <c r="D107" s="55" t="s">
        <v>2362</v>
      </c>
      <c r="E107" s="55">
        <v>44372980330</v>
      </c>
      <c r="F107" s="66" t="s">
        <v>2176</v>
      </c>
      <c r="G107" s="57">
        <f t="shared" si="3"/>
        <v>16</v>
      </c>
      <c r="H107" s="57">
        <v>0</v>
      </c>
      <c r="I107" s="57">
        <v>0</v>
      </c>
      <c r="J107" s="57">
        <v>0</v>
      </c>
      <c r="K107" s="57">
        <v>16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5">
        <v>0</v>
      </c>
      <c r="R107" s="55">
        <f t="shared" si="4"/>
        <v>0</v>
      </c>
    </row>
    <row r="108" spans="1:18" x14ac:dyDescent="0.35">
      <c r="A108" s="57">
        <v>106</v>
      </c>
      <c r="B108" s="55" t="s">
        <v>2363</v>
      </c>
      <c r="C108" s="55" t="s">
        <v>1357</v>
      </c>
      <c r="D108" s="55" t="s">
        <v>2364</v>
      </c>
      <c r="E108" s="55">
        <v>43290330904</v>
      </c>
      <c r="F108" s="66" t="s">
        <v>2176</v>
      </c>
      <c r="G108" s="57">
        <f t="shared" si="3"/>
        <v>16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16</v>
      </c>
      <c r="N108" s="57">
        <v>0</v>
      </c>
      <c r="O108" s="57">
        <v>0</v>
      </c>
      <c r="P108" s="57">
        <v>0</v>
      </c>
      <c r="Q108" s="55">
        <v>0</v>
      </c>
      <c r="R108" s="55">
        <f t="shared" si="4"/>
        <v>0</v>
      </c>
    </row>
    <row r="109" spans="1:18" x14ac:dyDescent="0.35">
      <c r="A109" s="57">
        <v>107</v>
      </c>
      <c r="B109" s="55" t="s">
        <v>2990</v>
      </c>
      <c r="C109" s="55" t="s">
        <v>974</v>
      </c>
      <c r="D109" s="55" t="s">
        <v>2991</v>
      </c>
      <c r="E109" s="55">
        <v>43222001015</v>
      </c>
      <c r="F109" s="55" t="s">
        <v>914</v>
      </c>
      <c r="G109" s="57">
        <f t="shared" si="3"/>
        <v>14</v>
      </c>
      <c r="H109" s="57">
        <v>0</v>
      </c>
      <c r="I109" s="57">
        <v>0</v>
      </c>
      <c r="J109" s="57">
        <v>14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5">
        <v>0</v>
      </c>
      <c r="R109" s="55">
        <f t="shared" si="4"/>
        <v>0</v>
      </c>
    </row>
    <row r="110" spans="1:18" x14ac:dyDescent="0.35">
      <c r="A110" s="57">
        <v>108</v>
      </c>
      <c r="B110" s="55" t="s">
        <v>2333</v>
      </c>
      <c r="C110" s="55" t="s">
        <v>243</v>
      </c>
      <c r="D110" s="55" t="s">
        <v>2334</v>
      </c>
      <c r="E110" s="55">
        <v>43560831251</v>
      </c>
      <c r="F110" s="55" t="s">
        <v>2176</v>
      </c>
      <c r="G110" s="57">
        <f t="shared" si="3"/>
        <v>14</v>
      </c>
      <c r="H110" s="57">
        <v>14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5">
        <v>0</v>
      </c>
      <c r="R110" s="55">
        <f t="shared" si="4"/>
        <v>0</v>
      </c>
    </row>
    <row r="111" spans="1:18" ht="15" customHeight="1" x14ac:dyDescent="0.35">
      <c r="A111" s="57">
        <v>109</v>
      </c>
      <c r="B111" s="55" t="s">
        <v>2365</v>
      </c>
      <c r="C111" s="55" t="s">
        <v>1301</v>
      </c>
      <c r="D111" s="55" t="s">
        <v>2366</v>
      </c>
      <c r="E111" s="55">
        <v>52532750929</v>
      </c>
      <c r="F111" s="66" t="s">
        <v>2176</v>
      </c>
      <c r="G111" s="57">
        <f t="shared" si="3"/>
        <v>14</v>
      </c>
      <c r="H111" s="57">
        <v>0</v>
      </c>
      <c r="I111" s="57">
        <v>0</v>
      </c>
      <c r="J111" s="57">
        <v>0</v>
      </c>
      <c r="K111" s="57">
        <v>14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5">
        <v>0</v>
      </c>
      <c r="R111" s="55">
        <f t="shared" si="4"/>
        <v>0</v>
      </c>
    </row>
    <row r="112" spans="1:18" ht="15" customHeight="1" x14ac:dyDescent="0.35">
      <c r="A112" s="57">
        <v>110</v>
      </c>
      <c r="B112" s="55" t="s">
        <v>2367</v>
      </c>
      <c r="C112" s="55" t="s">
        <v>53</v>
      </c>
      <c r="D112" s="55" t="s">
        <v>2368</v>
      </c>
      <c r="E112" s="55">
        <v>43563340252</v>
      </c>
      <c r="F112" s="55" t="s">
        <v>2176</v>
      </c>
      <c r="G112" s="57">
        <f t="shared" si="3"/>
        <v>12</v>
      </c>
      <c r="H112" s="57">
        <v>12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5">
        <v>0</v>
      </c>
      <c r="R112" s="55">
        <f t="shared" si="4"/>
        <v>0</v>
      </c>
    </row>
    <row r="113" spans="1:18" ht="15" customHeight="1" x14ac:dyDescent="0.35">
      <c r="A113" s="57">
        <v>111</v>
      </c>
      <c r="B113" s="55" t="s">
        <v>2369</v>
      </c>
      <c r="C113" s="55" t="s">
        <v>1301</v>
      </c>
      <c r="D113" s="55" t="s">
        <v>2370</v>
      </c>
      <c r="E113" s="55">
        <v>52532750842</v>
      </c>
      <c r="F113" s="66" t="s">
        <v>2176</v>
      </c>
      <c r="G113" s="57">
        <f t="shared" si="3"/>
        <v>12</v>
      </c>
      <c r="H113" s="57">
        <v>0</v>
      </c>
      <c r="I113" s="57">
        <v>0</v>
      </c>
      <c r="J113" s="57">
        <v>0</v>
      </c>
      <c r="K113" s="57">
        <v>12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5">
        <v>0</v>
      </c>
      <c r="R113" s="55">
        <f t="shared" si="4"/>
        <v>0</v>
      </c>
    </row>
    <row r="114" spans="1:18" ht="15" customHeight="1" x14ac:dyDescent="0.35">
      <c r="A114" s="57">
        <v>112</v>
      </c>
      <c r="B114" s="55" t="s">
        <v>2992</v>
      </c>
      <c r="C114" s="55" t="s">
        <v>2993</v>
      </c>
      <c r="D114" s="55" t="s">
        <v>2994</v>
      </c>
      <c r="E114" s="55">
        <v>43350441002</v>
      </c>
      <c r="F114" s="55" t="s">
        <v>914</v>
      </c>
      <c r="G114" s="57">
        <f t="shared" si="3"/>
        <v>10</v>
      </c>
      <c r="H114" s="57">
        <v>0</v>
      </c>
      <c r="I114" s="57">
        <v>0</v>
      </c>
      <c r="J114" s="57">
        <v>10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5">
        <v>0</v>
      </c>
      <c r="R114" s="55">
        <f t="shared" si="4"/>
        <v>0</v>
      </c>
    </row>
    <row r="115" spans="1:18" ht="15" customHeight="1" x14ac:dyDescent="0.35">
      <c r="A115" s="57">
        <v>113</v>
      </c>
      <c r="B115" s="55" t="s">
        <v>2371</v>
      </c>
      <c r="C115" s="55" t="s">
        <v>91</v>
      </c>
      <c r="D115" s="55" t="s">
        <v>2134</v>
      </c>
      <c r="E115" s="55">
        <v>43564540089</v>
      </c>
      <c r="F115" s="55" t="s">
        <v>2176</v>
      </c>
      <c r="G115" s="57">
        <f t="shared" si="3"/>
        <v>10</v>
      </c>
      <c r="H115" s="57">
        <v>10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5">
        <v>0</v>
      </c>
      <c r="R115" s="55">
        <f t="shared" si="4"/>
        <v>0</v>
      </c>
    </row>
    <row r="116" spans="1:18" ht="15" customHeight="1" x14ac:dyDescent="0.35">
      <c r="A116" s="57">
        <v>114</v>
      </c>
      <c r="B116" s="55" t="s">
        <v>2372</v>
      </c>
      <c r="C116" s="55" t="s">
        <v>100</v>
      </c>
      <c r="D116" s="55" t="s">
        <v>2373</v>
      </c>
      <c r="E116" s="55">
        <v>43351011082</v>
      </c>
      <c r="F116" s="55" t="s">
        <v>2176</v>
      </c>
      <c r="G116" s="57">
        <f t="shared" si="3"/>
        <v>10</v>
      </c>
      <c r="H116" s="57">
        <v>10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5">
        <v>0</v>
      </c>
      <c r="R116" s="55">
        <f t="shared" si="4"/>
        <v>0</v>
      </c>
    </row>
    <row r="117" spans="1:18" x14ac:dyDescent="0.35">
      <c r="A117" s="57">
        <v>115</v>
      </c>
      <c r="B117" s="55" t="s">
        <v>2374</v>
      </c>
      <c r="C117" s="55" t="s">
        <v>77</v>
      </c>
      <c r="D117" s="55" t="s">
        <v>2375</v>
      </c>
      <c r="E117" s="55">
        <v>43354420289</v>
      </c>
      <c r="F117" s="55" t="s">
        <v>2176</v>
      </c>
      <c r="G117" s="57">
        <f t="shared" si="3"/>
        <v>10</v>
      </c>
      <c r="H117" s="57">
        <v>0</v>
      </c>
      <c r="I117" s="57">
        <v>10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5">
        <v>0</v>
      </c>
      <c r="R117" s="55">
        <f t="shared" si="4"/>
        <v>0</v>
      </c>
    </row>
    <row r="118" spans="1:18" x14ac:dyDescent="0.35">
      <c r="A118" s="57">
        <v>116</v>
      </c>
      <c r="B118" s="55" t="s">
        <v>2376</v>
      </c>
      <c r="C118" s="55" t="s">
        <v>77</v>
      </c>
      <c r="D118" s="55" t="s">
        <v>2377</v>
      </c>
      <c r="E118" s="55">
        <v>43354420203</v>
      </c>
      <c r="F118" s="55" t="s">
        <v>2176</v>
      </c>
      <c r="G118" s="57">
        <f t="shared" si="3"/>
        <v>10</v>
      </c>
      <c r="H118" s="57">
        <v>0</v>
      </c>
      <c r="I118" s="57">
        <v>10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5">
        <v>0</v>
      </c>
      <c r="R118" s="55">
        <f t="shared" si="4"/>
        <v>0</v>
      </c>
    </row>
    <row r="119" spans="1:18" x14ac:dyDescent="0.35">
      <c r="A119" s="57">
        <v>117</v>
      </c>
      <c r="B119" s="55" t="s">
        <v>2378</v>
      </c>
      <c r="C119" s="55" t="s">
        <v>2309</v>
      </c>
      <c r="D119" s="55" t="s">
        <v>2379</v>
      </c>
      <c r="E119" s="55">
        <v>52440370367</v>
      </c>
      <c r="F119" s="66" t="s">
        <v>2176</v>
      </c>
      <c r="G119" s="57">
        <f t="shared" si="3"/>
        <v>10</v>
      </c>
      <c r="H119" s="57">
        <v>0</v>
      </c>
      <c r="I119" s="57">
        <v>0</v>
      </c>
      <c r="J119" s="57">
        <v>0</v>
      </c>
      <c r="K119" s="57">
        <v>10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5">
        <v>0</v>
      </c>
      <c r="R119" s="55">
        <f t="shared" si="4"/>
        <v>0</v>
      </c>
    </row>
    <row r="120" spans="1:18" x14ac:dyDescent="0.35">
      <c r="A120" s="57">
        <v>118</v>
      </c>
      <c r="B120" s="55" t="s">
        <v>2380</v>
      </c>
      <c r="C120" s="55" t="s">
        <v>77</v>
      </c>
      <c r="D120" s="55" t="s">
        <v>2381</v>
      </c>
      <c r="E120" s="55">
        <v>43354420294</v>
      </c>
      <c r="F120" s="66" t="s">
        <v>2176</v>
      </c>
      <c r="G120" s="57">
        <f t="shared" si="3"/>
        <v>10</v>
      </c>
      <c r="H120" s="57">
        <v>0</v>
      </c>
      <c r="I120" s="57">
        <v>0</v>
      </c>
      <c r="J120" s="57">
        <v>0</v>
      </c>
      <c r="K120" s="57">
        <v>10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5">
        <v>0</v>
      </c>
      <c r="R120" s="55">
        <f t="shared" si="4"/>
        <v>0</v>
      </c>
    </row>
    <row r="121" spans="1:18" x14ac:dyDescent="0.35">
      <c r="A121" s="57">
        <v>119</v>
      </c>
      <c r="B121" s="55" t="s">
        <v>2382</v>
      </c>
      <c r="C121" s="55" t="s">
        <v>77</v>
      </c>
      <c r="D121" s="55" t="s">
        <v>2383</v>
      </c>
      <c r="E121" s="55">
        <v>43354420055</v>
      </c>
      <c r="F121" s="66" t="s">
        <v>2176</v>
      </c>
      <c r="G121" s="57">
        <f t="shared" si="3"/>
        <v>10</v>
      </c>
      <c r="H121" s="57">
        <v>0</v>
      </c>
      <c r="I121" s="57">
        <v>0</v>
      </c>
      <c r="J121" s="57">
        <v>0</v>
      </c>
      <c r="K121" s="57">
        <v>0</v>
      </c>
      <c r="L121" s="57">
        <v>10</v>
      </c>
      <c r="M121" s="57">
        <v>0</v>
      </c>
      <c r="N121" s="57">
        <v>0</v>
      </c>
      <c r="O121" s="57">
        <v>0</v>
      </c>
      <c r="P121" s="57">
        <v>0</v>
      </c>
      <c r="Q121" s="55">
        <v>0</v>
      </c>
      <c r="R121" s="55">
        <f t="shared" si="4"/>
        <v>0</v>
      </c>
    </row>
    <row r="122" spans="1:18" x14ac:dyDescent="0.35">
      <c r="A122" s="57">
        <v>120</v>
      </c>
      <c r="B122" s="55" t="s">
        <v>2384</v>
      </c>
      <c r="C122" s="55" t="s">
        <v>77</v>
      </c>
      <c r="D122" s="55" t="s">
        <v>2385</v>
      </c>
      <c r="E122" s="55">
        <v>43354420249</v>
      </c>
      <c r="F122" s="66" t="s">
        <v>2176</v>
      </c>
      <c r="G122" s="57">
        <f t="shared" si="3"/>
        <v>10</v>
      </c>
      <c r="H122" s="57">
        <v>0</v>
      </c>
      <c r="I122" s="57">
        <v>0</v>
      </c>
      <c r="J122" s="57">
        <v>0</v>
      </c>
      <c r="K122" s="57">
        <v>0</v>
      </c>
      <c r="L122" s="57">
        <v>10</v>
      </c>
      <c r="M122" s="57">
        <v>0</v>
      </c>
      <c r="N122" s="57">
        <v>0</v>
      </c>
      <c r="O122" s="57">
        <v>0</v>
      </c>
      <c r="P122" s="57">
        <v>0</v>
      </c>
      <c r="Q122" s="55">
        <v>0</v>
      </c>
      <c r="R122" s="55">
        <f t="shared" si="4"/>
        <v>0</v>
      </c>
    </row>
    <row r="123" spans="1:18" x14ac:dyDescent="0.35">
      <c r="A123" s="57">
        <v>121</v>
      </c>
      <c r="B123" s="55" t="s">
        <v>2386</v>
      </c>
      <c r="C123" s="55" t="s">
        <v>184</v>
      </c>
      <c r="D123" s="55" t="s">
        <v>2387</v>
      </c>
      <c r="E123" s="55">
        <v>43222840986</v>
      </c>
      <c r="F123" s="66" t="s">
        <v>2176</v>
      </c>
      <c r="G123" s="57">
        <f t="shared" si="3"/>
        <v>10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10</v>
      </c>
      <c r="N123" s="57">
        <v>0</v>
      </c>
      <c r="O123" s="57">
        <v>0</v>
      </c>
      <c r="P123" s="57">
        <v>0</v>
      </c>
      <c r="Q123" s="55">
        <v>0</v>
      </c>
      <c r="R123" s="55">
        <f t="shared" si="4"/>
        <v>0</v>
      </c>
    </row>
    <row r="124" spans="1:18" x14ac:dyDescent="0.35">
      <c r="A124" s="57">
        <v>122</v>
      </c>
      <c r="B124" s="55" t="s">
        <v>2388</v>
      </c>
      <c r="C124" s="55" t="s">
        <v>100</v>
      </c>
      <c r="D124" s="55" t="s">
        <v>2389</v>
      </c>
      <c r="E124" s="55">
        <v>43351011150</v>
      </c>
      <c r="F124" s="55" t="s">
        <v>2176</v>
      </c>
      <c r="G124" s="57">
        <f t="shared" si="3"/>
        <v>5</v>
      </c>
      <c r="H124" s="57">
        <v>0</v>
      </c>
      <c r="I124" s="57">
        <v>5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5">
        <v>0</v>
      </c>
      <c r="R124" s="55">
        <f t="shared" si="4"/>
        <v>0</v>
      </c>
    </row>
    <row r="125" spans="1:18" x14ac:dyDescent="0.35">
      <c r="A125" s="57">
        <v>123</v>
      </c>
      <c r="B125" s="66" t="s">
        <v>2390</v>
      </c>
      <c r="C125" s="66" t="s">
        <v>1381</v>
      </c>
      <c r="D125" s="66" t="s">
        <v>2391</v>
      </c>
      <c r="E125" s="66">
        <v>43352620181</v>
      </c>
      <c r="F125" s="66" t="s">
        <v>2176</v>
      </c>
      <c r="G125" s="57">
        <f t="shared" si="3"/>
        <v>5</v>
      </c>
      <c r="H125" s="57">
        <v>0</v>
      </c>
      <c r="I125" s="57">
        <v>0</v>
      </c>
      <c r="J125" s="67">
        <v>5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5">
        <v>0</v>
      </c>
      <c r="R125" s="55">
        <f t="shared" si="4"/>
        <v>0</v>
      </c>
    </row>
    <row r="126" spans="1:18" x14ac:dyDescent="0.35">
      <c r="A126" s="57">
        <v>124</v>
      </c>
      <c r="B126" s="55" t="s">
        <v>2392</v>
      </c>
      <c r="C126" s="55" t="s">
        <v>77</v>
      </c>
      <c r="D126" s="55" t="s">
        <v>2393</v>
      </c>
      <c r="E126" s="55">
        <v>43354420280</v>
      </c>
      <c r="F126" s="66" t="s">
        <v>2176</v>
      </c>
      <c r="G126" s="57">
        <f t="shared" si="3"/>
        <v>5</v>
      </c>
      <c r="H126" s="57">
        <v>0</v>
      </c>
      <c r="I126" s="57">
        <v>0</v>
      </c>
      <c r="J126" s="57">
        <v>0</v>
      </c>
      <c r="K126" s="57">
        <v>0</v>
      </c>
      <c r="L126" s="57">
        <v>5</v>
      </c>
      <c r="M126" s="57">
        <v>0</v>
      </c>
      <c r="N126" s="57">
        <v>0</v>
      </c>
      <c r="O126" s="57">
        <v>0</v>
      </c>
      <c r="P126" s="57">
        <v>0</v>
      </c>
      <c r="Q126" s="55">
        <v>0</v>
      </c>
      <c r="R126" s="55">
        <f t="shared" si="4"/>
        <v>0</v>
      </c>
    </row>
    <row r="127" spans="1:18" x14ac:dyDescent="0.35">
      <c r="A127" s="57">
        <v>125</v>
      </c>
      <c r="B127" s="55" t="s">
        <v>2394</v>
      </c>
      <c r="C127" s="55" t="s">
        <v>1518</v>
      </c>
      <c r="D127" s="55" t="s">
        <v>2395</v>
      </c>
      <c r="E127" s="55">
        <v>43220760108</v>
      </c>
      <c r="F127" s="66" t="s">
        <v>2176</v>
      </c>
      <c r="G127" s="57">
        <f t="shared" si="3"/>
        <v>5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5</v>
      </c>
      <c r="N127" s="57">
        <v>0</v>
      </c>
      <c r="O127" s="57">
        <v>0</v>
      </c>
      <c r="P127" s="57">
        <v>0</v>
      </c>
      <c r="Q127" s="55">
        <v>0</v>
      </c>
      <c r="R127" s="55">
        <f t="shared" si="4"/>
        <v>0</v>
      </c>
    </row>
    <row r="128" spans="1:18" x14ac:dyDescent="0.35">
      <c r="A128" s="57">
        <v>126</v>
      </c>
      <c r="B128" s="55" t="s">
        <v>2396</v>
      </c>
      <c r="C128" s="55" t="s">
        <v>513</v>
      </c>
      <c r="D128" s="55" t="s">
        <v>2397</v>
      </c>
      <c r="E128" s="55">
        <v>43292320050</v>
      </c>
      <c r="F128" s="55" t="s">
        <v>2176</v>
      </c>
      <c r="G128" s="57">
        <f t="shared" si="3"/>
        <v>5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5</v>
      </c>
      <c r="O128" s="57">
        <v>0</v>
      </c>
      <c r="P128" s="57">
        <v>0</v>
      </c>
      <c r="Q128" s="55">
        <v>0</v>
      </c>
      <c r="R128" s="55">
        <f t="shared" si="4"/>
        <v>0</v>
      </c>
    </row>
    <row r="129" spans="1:18" x14ac:dyDescent="0.35">
      <c r="A129" s="57">
        <v>127</v>
      </c>
      <c r="B129" s="55" t="s">
        <v>2398</v>
      </c>
      <c r="C129" s="55" t="s">
        <v>1461</v>
      </c>
      <c r="D129" s="55" t="s">
        <v>2399</v>
      </c>
      <c r="E129" s="55">
        <v>43290881017</v>
      </c>
      <c r="F129" s="55" t="s">
        <v>2176</v>
      </c>
      <c r="G129" s="57">
        <f t="shared" si="3"/>
        <v>5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5</v>
      </c>
      <c r="O129" s="57">
        <v>0</v>
      </c>
      <c r="P129" s="57">
        <v>0</v>
      </c>
      <c r="Q129" s="55">
        <v>0</v>
      </c>
      <c r="R129" s="55">
        <f t="shared" si="4"/>
        <v>0</v>
      </c>
    </row>
  </sheetData>
  <sortState xmlns:xlrd2="http://schemas.microsoft.com/office/spreadsheetml/2017/richdata2" ref="B4:R129">
    <sortCondition descending="1" ref="G4:G1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Taupont</vt:lpstr>
      <vt:lpstr>Poussins</vt:lpstr>
      <vt:lpstr>Pupilles</vt:lpstr>
      <vt:lpstr>Benjamins</vt:lpstr>
      <vt:lpstr>Minimes</vt:lpstr>
      <vt:lpstr>Cadets</vt:lpstr>
      <vt:lpstr>Juniors</vt:lpstr>
      <vt:lpstr>Masters</vt:lpstr>
      <vt:lpstr>DEP</vt:lpstr>
      <vt:lpstr>Dames</vt:lpstr>
      <vt:lpstr>Hommes</vt:lpstr>
      <vt:lpstr>Points</vt:lpstr>
      <vt:lpstr>Feuil1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2023-10-23T12:04:11Z</dcterms:modified>
  <cp:category/>
  <cp:contentStatus/>
</cp:coreProperties>
</file>