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150" tabRatio="599" activeTab="0"/>
  </bookViews>
  <sheets>
    <sheet name="Presse" sheetId="1" r:id="rId1"/>
    <sheet name="Hommes" sheetId="2" r:id="rId2"/>
    <sheet name="Dames" sheetId="3" r:id="rId3"/>
    <sheet name="Juniors" sheetId="4" r:id="rId4"/>
    <sheet name="Cadets" sheetId="5" r:id="rId5"/>
    <sheet name="Minimes" sheetId="6" r:id="rId6"/>
    <sheet name="Masters40" sheetId="7" r:id="rId7"/>
    <sheet name="Départementaux" sheetId="8" r:id="rId8"/>
    <sheet name="Prix" sheetId="9" r:id="rId9"/>
    <sheet name="breiz ranking" sheetId="10" r:id="rId10"/>
  </sheets>
  <definedNames/>
  <calcPr fullCalcOnLoad="1"/>
</workbook>
</file>

<file path=xl/sharedStrings.xml><?xml version="1.0" encoding="utf-8"?>
<sst xmlns="http://schemas.openxmlformats.org/spreadsheetml/2006/main" count="4555" uniqueCount="1958">
  <si>
    <t>CADETS</t>
  </si>
  <si>
    <t>CADETTES</t>
  </si>
  <si>
    <t>BEDFERT Pauline</t>
  </si>
  <si>
    <t>JUNIORS</t>
  </si>
  <si>
    <t>oust lanvaux vtt</t>
  </si>
  <si>
    <t>JUNIORS DAMES</t>
  </si>
  <si>
    <t>DAMES</t>
  </si>
  <si>
    <t>HOMMES</t>
  </si>
  <si>
    <t>LE PORT Jacky</t>
  </si>
  <si>
    <t>BEDFERT Guillaume</t>
  </si>
  <si>
    <t>MASTERS 40</t>
  </si>
  <si>
    <t>landudal vtt</t>
  </si>
  <si>
    <t>DEPARTEMENTAUX</t>
  </si>
  <si>
    <t>hommes</t>
  </si>
  <si>
    <t>X Country</t>
  </si>
  <si>
    <t>TOTAL</t>
  </si>
  <si>
    <t>HOM</t>
  </si>
  <si>
    <t>3C</t>
  </si>
  <si>
    <t>ESH</t>
  </si>
  <si>
    <t>2C</t>
  </si>
  <si>
    <t>DAM</t>
  </si>
  <si>
    <t>dames</t>
  </si>
  <si>
    <t>nais</t>
  </si>
  <si>
    <t>ESD</t>
  </si>
  <si>
    <t>HEMON Elodie</t>
  </si>
  <si>
    <t>carte jour</t>
  </si>
  <si>
    <t>juniors dames</t>
  </si>
  <si>
    <t>jun</t>
  </si>
  <si>
    <t>cadettes</t>
  </si>
  <si>
    <t>CF</t>
  </si>
  <si>
    <t>cad</t>
  </si>
  <si>
    <t>juniors</t>
  </si>
  <si>
    <t>cadets</t>
  </si>
  <si>
    <t>LERAT Jonathan</t>
  </si>
  <si>
    <t>masters 40</t>
  </si>
  <si>
    <t>MILLOT Christophe</t>
  </si>
  <si>
    <t>departementaux</t>
  </si>
  <si>
    <t>VALLETTE Olivier</t>
  </si>
  <si>
    <t>M40</t>
  </si>
  <si>
    <t>vtt pays de vilaine</t>
  </si>
  <si>
    <t>velo taupont</t>
  </si>
  <si>
    <t>redon</t>
  </si>
  <si>
    <t>ec rance fremur</t>
  </si>
  <si>
    <t>PORTAUX Enzo</t>
  </si>
  <si>
    <t>sc malestroit</t>
  </si>
  <si>
    <t>HEMON Philippe</t>
  </si>
  <si>
    <t>uc briochine</t>
  </si>
  <si>
    <t>AUFFRET Christophe</t>
  </si>
  <si>
    <t>pass D3</t>
  </si>
  <si>
    <t>popen D1</t>
  </si>
  <si>
    <t>vc pays de loudeac</t>
  </si>
  <si>
    <t>pass D1</t>
  </si>
  <si>
    <t>popen D2</t>
  </si>
  <si>
    <t>pass D4</t>
  </si>
  <si>
    <t>GAUTIER David</t>
  </si>
  <si>
    <t>vtt st thurial broceliande</t>
  </si>
  <si>
    <t>M50</t>
  </si>
  <si>
    <t>penthievre velo team</t>
  </si>
  <si>
    <t>pass D2</t>
  </si>
  <si>
    <t>ker barres vtt</t>
  </si>
  <si>
    <t>Minimes</t>
  </si>
  <si>
    <t>cc st onen</t>
  </si>
  <si>
    <t>guemene vtt</t>
  </si>
  <si>
    <t>MAZOYER Fabien</t>
  </si>
  <si>
    <t>MONNIER Tanguy</t>
  </si>
  <si>
    <t>vs plabennec</t>
  </si>
  <si>
    <t>ecole vtt du lie</t>
  </si>
  <si>
    <t>cc liffre</t>
  </si>
  <si>
    <t>vtt vallee du boel</t>
  </si>
  <si>
    <t>GUYOT Paul</t>
  </si>
  <si>
    <t>vc laille vallons de vilaine</t>
  </si>
  <si>
    <t>ec plestin pays tregor</t>
  </si>
  <si>
    <t>THARRUT Killian</t>
  </si>
  <si>
    <t>BOITEL Lilian</t>
  </si>
  <si>
    <t>uc alreenne</t>
  </si>
  <si>
    <t>vcs bettonnais</t>
  </si>
  <si>
    <t>us vern cyclisme</t>
  </si>
  <si>
    <t>saint goueno vtt</t>
  </si>
  <si>
    <t>PRUAL Clement</t>
  </si>
  <si>
    <t>MF</t>
  </si>
  <si>
    <t>BARRE Charlotte</t>
  </si>
  <si>
    <t>cc plancoetin</t>
  </si>
  <si>
    <t>MINIMES</t>
  </si>
  <si>
    <t>MINIMES FILLES</t>
  </si>
  <si>
    <t>asptt rennes cyclisme</t>
  </si>
  <si>
    <t>Minimes Filles</t>
  </si>
  <si>
    <t>min</t>
  </si>
  <si>
    <t>team cote de granit rose</t>
  </si>
  <si>
    <t>LEFORT Lilian</t>
  </si>
  <si>
    <t>BODET Antoine</t>
  </si>
  <si>
    <t>FILLAUT Miguel</t>
  </si>
  <si>
    <t>GEFFROY Justine</t>
  </si>
  <si>
    <t>RUELLAND Mathis</t>
  </si>
  <si>
    <t>ec quevenoise</t>
  </si>
  <si>
    <t>cube pro fermetures vcp loudéac</t>
  </si>
  <si>
    <t>COQUIN Stephane</t>
  </si>
  <si>
    <t>ac questembert</t>
  </si>
  <si>
    <t>vc dinannais</t>
  </si>
  <si>
    <t>16/08/1989</t>
  </si>
  <si>
    <t>04/12/1982</t>
  </si>
  <si>
    <t>team bikers 22</t>
  </si>
  <si>
    <t>24/10/2002</t>
  </si>
  <si>
    <t>BACONNAIS Romain</t>
  </si>
  <si>
    <t>18/12/2001</t>
  </si>
  <si>
    <t>LE ROUX Pierre</t>
  </si>
  <si>
    <t>29/01/2003</t>
  </si>
  <si>
    <t>MAURICE Louis</t>
  </si>
  <si>
    <t>POILVERT PIETO Gurvan</t>
  </si>
  <si>
    <t>16/02/2004</t>
  </si>
  <si>
    <t>FALLECKER Nicolas</t>
  </si>
  <si>
    <t>23/11/2003</t>
  </si>
  <si>
    <t>01/08/2004</t>
  </si>
  <si>
    <t>BRAGHINI Axel</t>
  </si>
  <si>
    <t>BECHU Simon</t>
  </si>
  <si>
    <t>21/02/2004</t>
  </si>
  <si>
    <t>ec pays guichen</t>
  </si>
  <si>
    <t>DANO Melvin</t>
  </si>
  <si>
    <t>02/06/2004</t>
  </si>
  <si>
    <t>15/05/2003</t>
  </si>
  <si>
    <t>13/05/1973</t>
  </si>
  <si>
    <t>08/09/1972</t>
  </si>
  <si>
    <t>LE PARC Jerome</t>
  </si>
  <si>
    <t>03/01/1975</t>
  </si>
  <si>
    <t>oc cycl.cessonnais</t>
  </si>
  <si>
    <t>pignon cycle klub</t>
  </si>
  <si>
    <t>12/04/1975</t>
  </si>
  <si>
    <t>08/04/1977</t>
  </si>
  <si>
    <t>THEFFO Patrick</t>
  </si>
  <si>
    <t>09/07/1963</t>
  </si>
  <si>
    <t>25/10/1976</t>
  </si>
  <si>
    <t>22/08/1996</t>
  </si>
  <si>
    <t>23/01/1980</t>
  </si>
  <si>
    <t>vc languidic</t>
  </si>
  <si>
    <t>OLLIVIER Fabien</t>
  </si>
  <si>
    <t>12/06/1982</t>
  </si>
  <si>
    <t>dynamic bike locmine</t>
  </si>
  <si>
    <t>THETIOT Antoine</t>
  </si>
  <si>
    <t>24/06/1990</t>
  </si>
  <si>
    <t>FLEGEAU David</t>
  </si>
  <si>
    <t>08/08/1979</t>
  </si>
  <si>
    <t>BOUHALLIER Alexis</t>
  </si>
  <si>
    <t>laval cyclisme 53</t>
  </si>
  <si>
    <t>no lic</t>
  </si>
  <si>
    <t>oc locmine</t>
  </si>
  <si>
    <t>MELOT Lucas</t>
  </si>
  <si>
    <t>07/07/2000</t>
  </si>
  <si>
    <t>camors vtt</t>
  </si>
  <si>
    <t>RANNOU Jean yves</t>
  </si>
  <si>
    <t>13/10/1976</t>
  </si>
  <si>
    <t>43562310058</t>
  </si>
  <si>
    <t>série</t>
  </si>
  <si>
    <t>20/09/1976</t>
  </si>
  <si>
    <t>02/10/2003</t>
  </si>
  <si>
    <t>PERRIN Killian</t>
  </si>
  <si>
    <t>28/08/2002</t>
  </si>
  <si>
    <t>BELLIARD Alexandre</t>
  </si>
  <si>
    <t>ec pays du leff</t>
  </si>
  <si>
    <t>JOALLAND Alicia</t>
  </si>
  <si>
    <t>DENIS Estelle</t>
  </si>
  <si>
    <t>LE MARREC Frederic</t>
  </si>
  <si>
    <t>cc guidelois</t>
  </si>
  <si>
    <t>PITARD Quentin</t>
  </si>
  <si>
    <t>RIVOALLON Gaetan</t>
  </si>
  <si>
    <t>DUVAL Nicolas</t>
  </si>
  <si>
    <t>camors</t>
  </si>
  <si>
    <t>09/02/1999</t>
  </si>
  <si>
    <t>43223360094</t>
  </si>
  <si>
    <t>30/08/1984</t>
  </si>
  <si>
    <t>43352760013</t>
  </si>
  <si>
    <t>52532750332</t>
  </si>
  <si>
    <t>11/01/1996</t>
  </si>
  <si>
    <t>13/07/1996</t>
  </si>
  <si>
    <t>vs pays de lamballe</t>
  </si>
  <si>
    <t>team sprint energy</t>
  </si>
  <si>
    <t>43354490024</t>
  </si>
  <si>
    <t>43354380067</t>
  </si>
  <si>
    <t>01/02/1979</t>
  </si>
  <si>
    <t>52532750282</t>
  </si>
  <si>
    <t>26/08/1997</t>
  </si>
  <si>
    <t>43354380064</t>
  </si>
  <si>
    <t>05/11/1996</t>
  </si>
  <si>
    <t>uc quimperloise</t>
  </si>
  <si>
    <t>13/12/1995</t>
  </si>
  <si>
    <t>15/06/1993</t>
  </si>
  <si>
    <t>crazy wood vtt</t>
  </si>
  <si>
    <t>43354380097</t>
  </si>
  <si>
    <t>25/03/2000</t>
  </si>
  <si>
    <t>43224060047</t>
  </si>
  <si>
    <t>19/09/2001</t>
  </si>
  <si>
    <t>43223140379</t>
  </si>
  <si>
    <t>vc de l'evron coetmieux</t>
  </si>
  <si>
    <t>07/01/2001</t>
  </si>
  <si>
    <t>LE CAM Yohann</t>
  </si>
  <si>
    <t>22/05/2001</t>
  </si>
  <si>
    <t>27/02/2001</t>
  </si>
  <si>
    <t>vtt cotes d'armor</t>
  </si>
  <si>
    <t>06/10/2002</t>
  </si>
  <si>
    <t>rdf gouezec</t>
  </si>
  <si>
    <t>43223510026</t>
  </si>
  <si>
    <t>24/12/2002</t>
  </si>
  <si>
    <t>43354380095</t>
  </si>
  <si>
    <t>24/01/2003</t>
  </si>
  <si>
    <t>43562310063</t>
  </si>
  <si>
    <t>cc ergue gaberic</t>
  </si>
  <si>
    <t>43223140176</t>
  </si>
  <si>
    <t>MELOT Nathan</t>
  </si>
  <si>
    <t>QUINTRIC Ewen</t>
  </si>
  <si>
    <t>16/02/2005</t>
  </si>
  <si>
    <t>43351380336</t>
  </si>
  <si>
    <t>43223140009</t>
  </si>
  <si>
    <t>43224020017</t>
  </si>
  <si>
    <t>MONNIER Nolann</t>
  </si>
  <si>
    <t>43354380092</t>
  </si>
  <si>
    <t>15/07/2005</t>
  </si>
  <si>
    <t>RICHARD Iban</t>
  </si>
  <si>
    <t>43562310012</t>
  </si>
  <si>
    <t>02/05/2005</t>
  </si>
  <si>
    <t>CHEREL Jules</t>
  </si>
  <si>
    <t>43562310002</t>
  </si>
  <si>
    <t>27/10/2005</t>
  </si>
  <si>
    <t>MENEZ Thomas</t>
  </si>
  <si>
    <t>43223410250</t>
  </si>
  <si>
    <t>31/03/2004</t>
  </si>
  <si>
    <t>RUELLAND Nathan</t>
  </si>
  <si>
    <t>43223140180</t>
  </si>
  <si>
    <t>06/10/2005</t>
  </si>
  <si>
    <t>BOUDER Mattéo</t>
  </si>
  <si>
    <t>43223410095</t>
  </si>
  <si>
    <t>27/04/2005</t>
  </si>
  <si>
    <t>43352620311</t>
  </si>
  <si>
    <t>19/10/2004</t>
  </si>
  <si>
    <t>GARAUD Lukas</t>
  </si>
  <si>
    <t>11/12/2005</t>
  </si>
  <si>
    <t>MAURICE Paul</t>
  </si>
  <si>
    <t>43354380094</t>
  </si>
  <si>
    <t>25/05/2005</t>
  </si>
  <si>
    <t>PRUAL Enzo</t>
  </si>
  <si>
    <t>43354420078</t>
  </si>
  <si>
    <t>28/01/2005</t>
  </si>
  <si>
    <t>43293730008</t>
  </si>
  <si>
    <t>28/02/1968</t>
  </si>
  <si>
    <t>43354420004</t>
  </si>
  <si>
    <t>GICQUEL Erwan</t>
  </si>
  <si>
    <t>43561930049</t>
  </si>
  <si>
    <t>29/08/1975</t>
  </si>
  <si>
    <t>CHATELAIS Damien</t>
  </si>
  <si>
    <t>43350910011</t>
  </si>
  <si>
    <t>43223140483</t>
  </si>
  <si>
    <t>KERBOEUF Stephane</t>
  </si>
  <si>
    <t>43222650997</t>
  </si>
  <si>
    <t>30/06/1975</t>
  </si>
  <si>
    <t>43352500034</t>
  </si>
  <si>
    <t>43223410081</t>
  </si>
  <si>
    <t>LOUBOUTIN Dominique</t>
  </si>
  <si>
    <t>24/01/1995</t>
  </si>
  <si>
    <t>03/08/1992</t>
  </si>
  <si>
    <t>LAUNAY Jerome</t>
  </si>
  <si>
    <t>06/10/1985</t>
  </si>
  <si>
    <t>43222840209</t>
  </si>
  <si>
    <t>FRAPSAUCE Lucas</t>
  </si>
  <si>
    <t>28/08/1996</t>
  </si>
  <si>
    <t>RADIN Thomas</t>
  </si>
  <si>
    <t>ec landerneau</t>
  </si>
  <si>
    <t>ROBIN Jeanne</t>
  </si>
  <si>
    <t>43223510030</t>
  </si>
  <si>
    <t>26/07/2005</t>
  </si>
  <si>
    <t>43223360015</t>
  </si>
  <si>
    <t>LE CORRE Yannick</t>
  </si>
  <si>
    <t>25/02/1976</t>
  </si>
  <si>
    <t>team pays de dinan</t>
  </si>
  <si>
    <t>LE BIHAN Noah</t>
  </si>
  <si>
    <t>07/02/2003</t>
  </si>
  <si>
    <t>23/08/2004</t>
  </si>
  <si>
    <t>31/05/1978</t>
  </si>
  <si>
    <t>PICHON Christophe</t>
  </si>
  <si>
    <t>DEGRES Jerome</t>
  </si>
  <si>
    <t>43560830089</t>
  </si>
  <si>
    <t>08/02/1983</t>
  </si>
  <si>
    <t>EVEN LATOUCHE Anaelle</t>
  </si>
  <si>
    <t>43291590104</t>
  </si>
  <si>
    <t>vc saint lo pont hebert</t>
  </si>
  <si>
    <t>BOUREL Guillaume</t>
  </si>
  <si>
    <t>03/08/2002</t>
  </si>
  <si>
    <t>GUENEGO Evan</t>
  </si>
  <si>
    <t>43354420120</t>
  </si>
  <si>
    <t>24/07/2002</t>
  </si>
  <si>
    <t>BOSCHER Joris</t>
  </si>
  <si>
    <t>43351380032</t>
  </si>
  <si>
    <t>10/11/2002</t>
  </si>
  <si>
    <t>BOSCHER Lilian</t>
  </si>
  <si>
    <t>43351380192</t>
  </si>
  <si>
    <t>29/11/2005</t>
  </si>
  <si>
    <t>FALLECKER Olivier</t>
  </si>
  <si>
    <t>43352620007</t>
  </si>
  <si>
    <t>03/09/1972</t>
  </si>
  <si>
    <t>cc rennais</t>
  </si>
  <si>
    <t>A Distribuer</t>
  </si>
  <si>
    <t>=</t>
  </si>
  <si>
    <t>Distribué :</t>
  </si>
  <si>
    <t>Camors</t>
  </si>
  <si>
    <t>Redon</t>
  </si>
  <si>
    <t>cc liffré</t>
  </si>
  <si>
    <t>taupont</t>
  </si>
  <si>
    <t>SICHE Thibaut</t>
  </si>
  <si>
    <t>08/06/2005</t>
  </si>
  <si>
    <t>DURAND Louka</t>
  </si>
  <si>
    <t>09/01/2006</t>
  </si>
  <si>
    <t>20/03/2006</t>
  </si>
  <si>
    <t>POILVERT PIETO Aymeric</t>
  </si>
  <si>
    <t>43224020071</t>
  </si>
  <si>
    <t>POULY Quentin</t>
  </si>
  <si>
    <t>43354380093</t>
  </si>
  <si>
    <t>JOYEUX Ewen</t>
  </si>
  <si>
    <t>24/01/2006</t>
  </si>
  <si>
    <t>QUINTIN Mathis</t>
  </si>
  <si>
    <t>43564540027</t>
  </si>
  <si>
    <t>12/07/2006</t>
  </si>
  <si>
    <t>PICHON Thibaut</t>
  </si>
  <si>
    <t>06/11/2006</t>
  </si>
  <si>
    <t>PELOTTE Ewan</t>
  </si>
  <si>
    <t>21/03/2006</t>
  </si>
  <si>
    <t>CHAPON Ethan</t>
  </si>
  <si>
    <t>43354470045</t>
  </si>
  <si>
    <t>17/04/2006</t>
  </si>
  <si>
    <t>LE MOAN Mael</t>
  </si>
  <si>
    <t>28/12/2006</t>
  </si>
  <si>
    <t>MARTIN DUBO Natty</t>
  </si>
  <si>
    <t>15/11/2006</t>
  </si>
  <si>
    <t>27/11/2006</t>
  </si>
  <si>
    <t>28/05/2006</t>
  </si>
  <si>
    <t>RIGOUIN Armel</t>
  </si>
  <si>
    <t>43562310338</t>
  </si>
  <si>
    <t>30/12/2006</t>
  </si>
  <si>
    <t>CAMUS Vincent</t>
  </si>
  <si>
    <t>14/03/1974</t>
  </si>
  <si>
    <t>team immo golfe</t>
  </si>
  <si>
    <t>02/07/1978</t>
  </si>
  <si>
    <t>JOALLAND Denis</t>
  </si>
  <si>
    <t>43354380124</t>
  </si>
  <si>
    <t>03/09/1966</t>
  </si>
  <si>
    <t>BUGEL Yvon</t>
  </si>
  <si>
    <t>vc challandais</t>
  </si>
  <si>
    <t>52850240270</t>
  </si>
  <si>
    <t>GUILLERME Claude</t>
  </si>
  <si>
    <t>lizio (ffc 56)</t>
  </si>
  <si>
    <t>FAISANT Jerome</t>
  </si>
  <si>
    <t>04/05/1973</t>
  </si>
  <si>
    <t>GODEFROY Stephane</t>
  </si>
  <si>
    <t>52440510110</t>
  </si>
  <si>
    <t>18/06/1977</t>
  </si>
  <si>
    <t>43293730050</t>
  </si>
  <si>
    <t>11/02/1970</t>
  </si>
  <si>
    <t>HAQUIN Benoit</t>
  </si>
  <si>
    <t>13/08/1979</t>
  </si>
  <si>
    <t>07/06/1995</t>
  </si>
  <si>
    <t>43354380130</t>
  </si>
  <si>
    <t>03/01/1983</t>
  </si>
  <si>
    <t>PICHONNET Jonathan</t>
  </si>
  <si>
    <t>LUCIENNE Vincent</t>
  </si>
  <si>
    <t>accro cycles cote d'emeraude</t>
  </si>
  <si>
    <t>43223990022</t>
  </si>
  <si>
    <t>18/02/1990</t>
  </si>
  <si>
    <t>25/02/1983</t>
  </si>
  <si>
    <t>DUBREIL Anthony</t>
  </si>
  <si>
    <t>21/04/1995</t>
  </si>
  <si>
    <t>ROUSSEL Sebastien</t>
  </si>
  <si>
    <t>01/06/1995</t>
  </si>
  <si>
    <t>cc bourg blanc</t>
  </si>
  <si>
    <t>26/05/2003</t>
  </si>
  <si>
    <t>30/09/1998</t>
  </si>
  <si>
    <t>ROUILLON Sandrine</t>
  </si>
  <si>
    <t>43560410144</t>
  </si>
  <si>
    <t>18/06/1978</t>
  </si>
  <si>
    <t>06/04/2002</t>
  </si>
  <si>
    <t>TERTRAIS Johanne</t>
  </si>
  <si>
    <t>43354470016</t>
  </si>
  <si>
    <t>18/01/2006</t>
  </si>
  <si>
    <t>THARRUT Maëllys</t>
  </si>
  <si>
    <t>43223410431</t>
  </si>
  <si>
    <t>BOUREL Cecilia</t>
  </si>
  <si>
    <t>11/05/2006</t>
  </si>
  <si>
    <t>43350780878</t>
  </si>
  <si>
    <t>43223510279</t>
  </si>
  <si>
    <t>43350780877</t>
  </si>
  <si>
    <t>COUSIN Julien</t>
  </si>
  <si>
    <t>49503490238</t>
  </si>
  <si>
    <t>17/03/1997</t>
  </si>
  <si>
    <t>43354380127</t>
  </si>
  <si>
    <t>05/03/1987</t>
  </si>
  <si>
    <t>DURAND Benoit</t>
  </si>
  <si>
    <t>01/09/1998</t>
  </si>
  <si>
    <t>16/11/2002</t>
  </si>
  <si>
    <t>08/07/1998</t>
  </si>
  <si>
    <t>ROUXEL Maël</t>
  </si>
  <si>
    <t>43354380105</t>
  </si>
  <si>
    <t>28/05/2004</t>
  </si>
  <si>
    <t>redon oc</t>
  </si>
  <si>
    <t>FRIN Antoine</t>
  </si>
  <si>
    <t>43350780031</t>
  </si>
  <si>
    <t>09/06/1986</t>
  </si>
  <si>
    <t>POMMELET Eric</t>
  </si>
  <si>
    <t>HENRY Pierre</t>
  </si>
  <si>
    <t>49503490633</t>
  </si>
  <si>
    <t>31/03/1976</t>
  </si>
  <si>
    <t>HERRY Jean christophe</t>
  </si>
  <si>
    <t>08/11/1974</t>
  </si>
  <si>
    <t>04/05/1974</t>
  </si>
  <si>
    <t>BOURJON Stephane</t>
  </si>
  <si>
    <t>43351600192</t>
  </si>
  <si>
    <t>13/06/1973</t>
  </si>
  <si>
    <t>COLOMBEL Christian</t>
  </si>
  <si>
    <t>43351140171</t>
  </si>
  <si>
    <t>09/06/1969</t>
  </si>
  <si>
    <t>HENRY Ethan</t>
  </si>
  <si>
    <t>49503490310</t>
  </si>
  <si>
    <t>20/02/2005</t>
  </si>
  <si>
    <t>ROUINSARD Felix</t>
  </si>
  <si>
    <t>29/10/2006</t>
  </si>
  <si>
    <t>COLOMBEL Theo</t>
  </si>
  <si>
    <t>43352620126</t>
  </si>
  <si>
    <t>21/10/2006</t>
  </si>
  <si>
    <t>BRETEL Dylan</t>
  </si>
  <si>
    <t>43354380119</t>
  </si>
  <si>
    <t>10/06/2006</t>
  </si>
  <si>
    <t>AMAUCE Théo</t>
  </si>
  <si>
    <t>43354380106</t>
  </si>
  <si>
    <t>23/06/2006</t>
  </si>
  <si>
    <t>LELIEVRE Manon</t>
  </si>
  <si>
    <t>25/02/2003</t>
  </si>
  <si>
    <t>GOUEZ Pierre</t>
  </si>
  <si>
    <t>LE GOFF Hugo</t>
  </si>
  <si>
    <t>31/08/2004</t>
  </si>
  <si>
    <t>16/01/2005</t>
  </si>
  <si>
    <t>16/08/2006</t>
  </si>
  <si>
    <t>LE FOULGOC Alexis</t>
  </si>
  <si>
    <t>43562310337</t>
  </si>
  <si>
    <t>43564150007</t>
  </si>
  <si>
    <t>CARRIOU Thomas</t>
  </si>
  <si>
    <t>43293460331</t>
  </si>
  <si>
    <t>31/12/2000</t>
  </si>
  <si>
    <t>BLEVIN Lenny</t>
  </si>
  <si>
    <t>43222650168</t>
  </si>
  <si>
    <t>04/11/2005</t>
  </si>
  <si>
    <t>vs ploumagoar</t>
  </si>
  <si>
    <t>06/10/2006</t>
  </si>
  <si>
    <t>BOURJON Antoine</t>
  </si>
  <si>
    <t>43351600002</t>
  </si>
  <si>
    <t>25/10/2006</t>
  </si>
  <si>
    <t>CHATEL Kevin</t>
  </si>
  <si>
    <t>22/11/1984</t>
  </si>
  <si>
    <t>BANNIER Gurwan</t>
  </si>
  <si>
    <t>43223510076</t>
  </si>
  <si>
    <t>LE CORRE Dywen</t>
  </si>
  <si>
    <t>17/09/2005</t>
  </si>
  <si>
    <t>GUEGAN Elouan</t>
  </si>
  <si>
    <t>43221630996</t>
  </si>
  <si>
    <t>15/05/2006</t>
  </si>
  <si>
    <t>VERDES Charly</t>
  </si>
  <si>
    <t>43223510185</t>
  </si>
  <si>
    <t>LE ROUX Anthony</t>
  </si>
  <si>
    <t>43222330155</t>
  </si>
  <si>
    <t>MASTERS 50</t>
  </si>
  <si>
    <t>us pontchatelaine</t>
  </si>
  <si>
    <t>PERRAUD Christopher</t>
  </si>
  <si>
    <t>52440030437</t>
  </si>
  <si>
    <t>15/08/1990</t>
  </si>
  <si>
    <t>LESCOP David</t>
  </si>
  <si>
    <t>52440030447</t>
  </si>
  <si>
    <t>27/01/1982</t>
  </si>
  <si>
    <t>Classement Général Coupe de Bretagne VTT XC 2022</t>
  </si>
  <si>
    <t>ANTOINE Louis</t>
  </si>
  <si>
    <t>LE PANN Soen</t>
  </si>
  <si>
    <t>KERGUIDUFF Gaëtan</t>
  </si>
  <si>
    <t>t.oxygene ploudal portsall</t>
  </si>
  <si>
    <t>BOUDER Candice</t>
  </si>
  <si>
    <t>LE MOINE Lola</t>
  </si>
  <si>
    <t>BOISHARDY Garance</t>
  </si>
  <si>
    <t>TANGUY Louis</t>
  </si>
  <si>
    <t>SAMSON Baptiste</t>
  </si>
  <si>
    <t>uc carhaix</t>
  </si>
  <si>
    <t>DESPREZ Lison</t>
  </si>
  <si>
    <t>HEMON Anaelle</t>
  </si>
  <si>
    <t>AUTRET Laure</t>
  </si>
  <si>
    <t>PINTHON Victor</t>
  </si>
  <si>
    <t>excited riders</t>
  </si>
  <si>
    <t>LORIDAN Corentin</t>
  </si>
  <si>
    <t>DENIEL Florian</t>
  </si>
  <si>
    <t>JUTEL Paul françois</t>
  </si>
  <si>
    <t>uc du mortainais</t>
  </si>
  <si>
    <t>GILLARD Romuald</t>
  </si>
  <si>
    <t>guerledan cycling club</t>
  </si>
  <si>
    <t>FAMECHON Eadwin</t>
  </si>
  <si>
    <t>loudéac</t>
  </si>
  <si>
    <t>Coupe de Bretagne 2022</t>
  </si>
  <si>
    <t>43223410338</t>
  </si>
  <si>
    <t>14/07/2008</t>
  </si>
  <si>
    <t>43221631004</t>
  </si>
  <si>
    <t>14/12/2008</t>
  </si>
  <si>
    <t>43294330076</t>
  </si>
  <si>
    <t>19/03/2008</t>
  </si>
  <si>
    <t>MAHE Thibo</t>
  </si>
  <si>
    <t>43222331034</t>
  </si>
  <si>
    <t>21/04/2008</t>
  </si>
  <si>
    <t>LE FOURNIS Kenan</t>
  </si>
  <si>
    <t>team xc du leguer</t>
  </si>
  <si>
    <t>43224770004</t>
  </si>
  <si>
    <t>29/01/2008</t>
  </si>
  <si>
    <t>DANIEL Florent</t>
  </si>
  <si>
    <t>43352501010</t>
  </si>
  <si>
    <t>16/07/2008</t>
  </si>
  <si>
    <t>FLEGEAU Gael</t>
  </si>
  <si>
    <t>43222840202</t>
  </si>
  <si>
    <t>05/08/2009</t>
  </si>
  <si>
    <t>ECOBICHON Eliott</t>
  </si>
  <si>
    <t>43223510247</t>
  </si>
  <si>
    <t>27/06/2009</t>
  </si>
  <si>
    <t>ROUILLON Mael</t>
  </si>
  <si>
    <t>43560410097</t>
  </si>
  <si>
    <t>08/01/2009</t>
  </si>
  <si>
    <t>LEROUX Julius</t>
  </si>
  <si>
    <t>43354380186</t>
  </si>
  <si>
    <t>17/04/2008</t>
  </si>
  <si>
    <t>LE FOULGOC Kylian</t>
  </si>
  <si>
    <t>43562310301</t>
  </si>
  <si>
    <t>18/12/2008</t>
  </si>
  <si>
    <t>LE STEPHAN Maxence</t>
  </si>
  <si>
    <t>43224770008</t>
  </si>
  <si>
    <t>23/09/2009</t>
  </si>
  <si>
    <t>MORGAND Timothe</t>
  </si>
  <si>
    <t>43223510276</t>
  </si>
  <si>
    <t>21/04/2009</t>
  </si>
  <si>
    <t>HAQUIN Romain</t>
  </si>
  <si>
    <t>43222840215</t>
  </si>
  <si>
    <t>08/06/2009</t>
  </si>
  <si>
    <t>RENARD Sacha</t>
  </si>
  <si>
    <t>43351381056</t>
  </si>
  <si>
    <t>01/01/2009</t>
  </si>
  <si>
    <t>MENGUY Hugo</t>
  </si>
  <si>
    <t>43223510320</t>
  </si>
  <si>
    <t>13/03/2009</t>
  </si>
  <si>
    <t>KERFERS Nolann</t>
  </si>
  <si>
    <t>43223140429</t>
  </si>
  <si>
    <t>20/10/2008</t>
  </si>
  <si>
    <t>ALLAIN Benoit</t>
  </si>
  <si>
    <t>43563940117</t>
  </si>
  <si>
    <t>03/03/2008</t>
  </si>
  <si>
    <t>GELARD Tom</t>
  </si>
  <si>
    <t>43222840969</t>
  </si>
  <si>
    <t>05/11/2008</t>
  </si>
  <si>
    <t>MORDELET Melvan</t>
  </si>
  <si>
    <t>43223510315</t>
  </si>
  <si>
    <t>01/02/2009</t>
  </si>
  <si>
    <t>GUERRIER Gabin</t>
  </si>
  <si>
    <t>43222330053</t>
  </si>
  <si>
    <t>14/04/2009</t>
  </si>
  <si>
    <t>LE PONNER Theo</t>
  </si>
  <si>
    <t>43223140648</t>
  </si>
  <si>
    <t>06/10/2009</t>
  </si>
  <si>
    <t>JUBIN Meven</t>
  </si>
  <si>
    <t>43564540066</t>
  </si>
  <si>
    <t>13/02/2008</t>
  </si>
  <si>
    <t>LE PARC Quentin</t>
  </si>
  <si>
    <t>43354380201</t>
  </si>
  <si>
    <t>14/05/2008</t>
  </si>
  <si>
    <t>BOCQUENE Mewen</t>
  </si>
  <si>
    <t>43562310133</t>
  </si>
  <si>
    <t>26/06/2008</t>
  </si>
  <si>
    <t>PATIER Soren</t>
  </si>
  <si>
    <t>43562310059</t>
  </si>
  <si>
    <t>13/03/2008</t>
  </si>
  <si>
    <t>BOUGUYON Mael</t>
  </si>
  <si>
    <t>43564540059</t>
  </si>
  <si>
    <t>30/06/2008</t>
  </si>
  <si>
    <t>LE BRIS MARTIN Noah</t>
  </si>
  <si>
    <t>43224770006</t>
  </si>
  <si>
    <t>28/06/2009</t>
  </si>
  <si>
    <t>LEBOUCHER Simon</t>
  </si>
  <si>
    <t>43222330056</t>
  </si>
  <si>
    <t>20/03/2009</t>
  </si>
  <si>
    <t>FLOCH Pierre</t>
  </si>
  <si>
    <t>43221630245</t>
  </si>
  <si>
    <t>19/02/2009</t>
  </si>
  <si>
    <t>LE CABELLEC Ewen</t>
  </si>
  <si>
    <t>43354170300</t>
  </si>
  <si>
    <t>05/12/2008</t>
  </si>
  <si>
    <t>BLONDEAU Keloan</t>
  </si>
  <si>
    <t>43352501004</t>
  </si>
  <si>
    <t>19/05/2009</t>
  </si>
  <si>
    <t>BONNETERRE Baptiste</t>
  </si>
  <si>
    <t>43564540043</t>
  </si>
  <si>
    <t>26/04/2008</t>
  </si>
  <si>
    <t>CORRE Robinson</t>
  </si>
  <si>
    <t>43222330057</t>
  </si>
  <si>
    <t>26/04/2009</t>
  </si>
  <si>
    <t>DERRIEN Aymeric</t>
  </si>
  <si>
    <t>43293560130</t>
  </si>
  <si>
    <t>14/06/2008</t>
  </si>
  <si>
    <t>SERAZIN Kilian</t>
  </si>
  <si>
    <t>GAUDIN Mélaine</t>
  </si>
  <si>
    <t>DANIEL Axel</t>
  </si>
  <si>
    <t>43222840258</t>
  </si>
  <si>
    <t>20/02/2009</t>
  </si>
  <si>
    <t>BOULET LEPEU Axel</t>
  </si>
  <si>
    <t>43352620181</t>
  </si>
  <si>
    <t>16/01/2008</t>
  </si>
  <si>
    <t>TOMEKPE Evan</t>
  </si>
  <si>
    <t>43563940130</t>
  </si>
  <si>
    <t>24/06/2009</t>
  </si>
  <si>
    <t>RIEUX Iwan</t>
  </si>
  <si>
    <t>43564540072</t>
  </si>
  <si>
    <t>18/01/2008</t>
  </si>
  <si>
    <t>BOUVIER Nolann</t>
  </si>
  <si>
    <t>43222840961</t>
  </si>
  <si>
    <t>24/11/2008</t>
  </si>
  <si>
    <t>LE GUILLOUX Nolan</t>
  </si>
  <si>
    <t>43563940078</t>
  </si>
  <si>
    <t>31/03/2009</t>
  </si>
  <si>
    <t>BIDAULT Jules</t>
  </si>
  <si>
    <t>43352621019</t>
  </si>
  <si>
    <t>02/11/2009</t>
  </si>
  <si>
    <t>FOLLIARD Ethan</t>
  </si>
  <si>
    <t>43223140831</t>
  </si>
  <si>
    <t>03/02/2008</t>
  </si>
  <si>
    <t>JAN Mateo</t>
  </si>
  <si>
    <t>43222840986</t>
  </si>
  <si>
    <t>17/11/2008</t>
  </si>
  <si>
    <t>GROUHEL Nolan</t>
  </si>
  <si>
    <t>HELFER BROSSARD Matys</t>
  </si>
  <si>
    <t>43564540065</t>
  </si>
  <si>
    <t>07/01/2008</t>
  </si>
  <si>
    <t>LE MASSON Hugo</t>
  </si>
  <si>
    <t>43223530604</t>
  </si>
  <si>
    <t>29/06/2008</t>
  </si>
  <si>
    <t>PRIOUL Youen</t>
  </si>
  <si>
    <t>43352621149</t>
  </si>
  <si>
    <t>25/09/2009</t>
  </si>
  <si>
    <t>BOURBONNAIS Oscar</t>
  </si>
  <si>
    <t>43560411138</t>
  </si>
  <si>
    <t>30/05/2009</t>
  </si>
  <si>
    <t>THOMAS Eloan</t>
  </si>
  <si>
    <t>43223140821</t>
  </si>
  <si>
    <t>04/10/2009</t>
  </si>
  <si>
    <t>CHENEVIERE Ethan</t>
  </si>
  <si>
    <t>43351381176</t>
  </si>
  <si>
    <t>06/01/2009</t>
  </si>
  <si>
    <t>PIROU Victor</t>
  </si>
  <si>
    <t>43352501007</t>
  </si>
  <si>
    <t>22/08/2008</t>
  </si>
  <si>
    <t>SALIGOT Ethan</t>
  </si>
  <si>
    <t>43352621124</t>
  </si>
  <si>
    <t>12/01/2009</t>
  </si>
  <si>
    <t>KRAUSS Simon</t>
  </si>
  <si>
    <t>43561891031</t>
  </si>
  <si>
    <t>EVENOU Alexis</t>
  </si>
  <si>
    <t>vc pays de guingamp 22</t>
  </si>
  <si>
    <t>43221880196</t>
  </si>
  <si>
    <t>13/11/2009</t>
  </si>
  <si>
    <t>LE METAYER BRARD Valentin</t>
  </si>
  <si>
    <t>43223140478</t>
  </si>
  <si>
    <t>10/11/2009</t>
  </si>
  <si>
    <t>FICHOU BRIANT Alois</t>
  </si>
  <si>
    <t>43560411038</t>
  </si>
  <si>
    <t>12/09/2008</t>
  </si>
  <si>
    <t>LE GUEN GILBERT Matheo</t>
  </si>
  <si>
    <t>43222651121</t>
  </si>
  <si>
    <t>26/01/2009</t>
  </si>
  <si>
    <t>PERRIN Dorian</t>
  </si>
  <si>
    <t>43354420246</t>
  </si>
  <si>
    <t>04/06/2008</t>
  </si>
  <si>
    <t>HERVE Dylan</t>
  </si>
  <si>
    <t>43223140773</t>
  </si>
  <si>
    <t>21/07/2008</t>
  </si>
  <si>
    <t>SERO Youenn</t>
  </si>
  <si>
    <t>43563170134</t>
  </si>
  <si>
    <t>11/03/2009</t>
  </si>
  <si>
    <t>HAMON Armel</t>
  </si>
  <si>
    <t>43222651149</t>
  </si>
  <si>
    <t>GUILLEVIC Nathael</t>
  </si>
  <si>
    <t>43564540049</t>
  </si>
  <si>
    <t>22/08/2009</t>
  </si>
  <si>
    <t>LE BLIGUET Elouan</t>
  </si>
  <si>
    <t>43223140810</t>
  </si>
  <si>
    <t>31/07/2009</t>
  </si>
  <si>
    <t>LE GUESCLOU DUBOURG Yaël</t>
  </si>
  <si>
    <t>43223510348</t>
  </si>
  <si>
    <t>07/08/2008</t>
  </si>
  <si>
    <t>43222651160</t>
  </si>
  <si>
    <t>09/03/2006</t>
  </si>
  <si>
    <t>43222651123</t>
  </si>
  <si>
    <t>43354420233</t>
  </si>
  <si>
    <t>43354380153</t>
  </si>
  <si>
    <t>43290480056</t>
  </si>
  <si>
    <t>22/02/2007</t>
  </si>
  <si>
    <t>KERMORGANT Malo</t>
  </si>
  <si>
    <t>vs quimperois</t>
  </si>
  <si>
    <t>43290321121</t>
  </si>
  <si>
    <t>29/09/2006</t>
  </si>
  <si>
    <t>HEMON Tom</t>
  </si>
  <si>
    <t>43290321086</t>
  </si>
  <si>
    <t>20/09/2006</t>
  </si>
  <si>
    <t>WEBER Roman</t>
  </si>
  <si>
    <t>43294330019</t>
  </si>
  <si>
    <t>16/02/2006</t>
  </si>
  <si>
    <t>CHEDALEUX Nolan</t>
  </si>
  <si>
    <t>43354380116</t>
  </si>
  <si>
    <t>16/05/2007</t>
  </si>
  <si>
    <t>STRICOT Enzo</t>
  </si>
  <si>
    <t>43294330053</t>
  </si>
  <si>
    <t>20/10/2006</t>
  </si>
  <si>
    <t>CHATELAIS Ewen</t>
  </si>
  <si>
    <t>43350911185</t>
  </si>
  <si>
    <t>06/05/2007</t>
  </si>
  <si>
    <t>CHERRUAULT Joan</t>
  </si>
  <si>
    <t>club cycliste chateaugiron</t>
  </si>
  <si>
    <t>43351010046</t>
  </si>
  <si>
    <t>06/04/2007</t>
  </si>
  <si>
    <t>43350911093</t>
  </si>
  <si>
    <t>DOLTAIRE Alex</t>
  </si>
  <si>
    <t>veloce vannetais cyclisme</t>
  </si>
  <si>
    <t>43560830279</t>
  </si>
  <si>
    <t>15/05/2007</t>
  </si>
  <si>
    <t>43560411122</t>
  </si>
  <si>
    <t>ROPERT Axel</t>
  </si>
  <si>
    <t>43560831218</t>
  </si>
  <si>
    <t>15/03/2006</t>
  </si>
  <si>
    <t>OLIERO Ivy</t>
  </si>
  <si>
    <t>43560061036</t>
  </si>
  <si>
    <t>15/08/2006</t>
  </si>
  <si>
    <t>BARAUD Ethan</t>
  </si>
  <si>
    <t>43223530118</t>
  </si>
  <si>
    <t>16/03/2007</t>
  </si>
  <si>
    <t>BRAJEUL Theo</t>
  </si>
  <si>
    <t>43223510257</t>
  </si>
  <si>
    <t>27/01/2006</t>
  </si>
  <si>
    <t>LAHAYE Nathan</t>
  </si>
  <si>
    <t>43560091003</t>
  </si>
  <si>
    <t>09/12/2006</t>
  </si>
  <si>
    <t>43351381073</t>
  </si>
  <si>
    <t>LE STEPHAN Bastian</t>
  </si>
  <si>
    <t>43224770002</t>
  </si>
  <si>
    <t>25/08/2007</t>
  </si>
  <si>
    <t>03/05/2006</t>
  </si>
  <si>
    <t>NOEL Benjamin</t>
  </si>
  <si>
    <t>43564540050</t>
  </si>
  <si>
    <t>13/02/2007</t>
  </si>
  <si>
    <t>GOGAIL Romain</t>
  </si>
  <si>
    <t>ro begarroise</t>
  </si>
  <si>
    <t>43220711000</t>
  </si>
  <si>
    <t>04/02/2007</t>
  </si>
  <si>
    <t>CADIEU Maxence</t>
  </si>
  <si>
    <t>43223510170</t>
  </si>
  <si>
    <t>09/01/2007</t>
  </si>
  <si>
    <t>JOUANET Louis</t>
  </si>
  <si>
    <t>43221630242</t>
  </si>
  <si>
    <t>29/06/2007</t>
  </si>
  <si>
    <t>LEBACLE Pierre</t>
  </si>
  <si>
    <t>43354470038</t>
  </si>
  <si>
    <t>GUILLEMOT Nathan</t>
  </si>
  <si>
    <t>43563340198</t>
  </si>
  <si>
    <t>23/03/2007</t>
  </si>
  <si>
    <t>TUAL Clement</t>
  </si>
  <si>
    <t>43351381030</t>
  </si>
  <si>
    <t>22/09/2007</t>
  </si>
  <si>
    <t>COMMEUREUC Arthur</t>
  </si>
  <si>
    <t>43222651155</t>
  </si>
  <si>
    <t>20/03/2007</t>
  </si>
  <si>
    <t>GICQUEL Gabin</t>
  </si>
  <si>
    <t>43562310060</t>
  </si>
  <si>
    <t>LOYER Elouen</t>
  </si>
  <si>
    <t>43223510302</t>
  </si>
  <si>
    <t>15/09/2006</t>
  </si>
  <si>
    <t>LESNARD Antoine</t>
  </si>
  <si>
    <t>43222650133</t>
  </si>
  <si>
    <t>11/03/2006</t>
  </si>
  <si>
    <t>MARTIN RAULT Iwen</t>
  </si>
  <si>
    <t>43223510308</t>
  </si>
  <si>
    <t>28/09/2007</t>
  </si>
  <si>
    <t>RICHARD Yzen</t>
  </si>
  <si>
    <t>43562310032</t>
  </si>
  <si>
    <t>21/03/2007</t>
  </si>
  <si>
    <t>GUILLEMET Timothe</t>
  </si>
  <si>
    <t>43560090119</t>
  </si>
  <si>
    <t>28/07/2007</t>
  </si>
  <si>
    <t>LE DEVEHAT Yoann</t>
  </si>
  <si>
    <t>43561860078</t>
  </si>
  <si>
    <t>16/01/2007</t>
  </si>
  <si>
    <t>MAROT Adrien</t>
  </si>
  <si>
    <t>43224050347</t>
  </si>
  <si>
    <t>20/06/2006</t>
  </si>
  <si>
    <t>DEROCHE Romain</t>
  </si>
  <si>
    <t>43562310435</t>
  </si>
  <si>
    <t>25/11/2006</t>
  </si>
  <si>
    <t>PICHON Gwenn</t>
  </si>
  <si>
    <t>43223140798</t>
  </si>
  <si>
    <t>04/04/2006</t>
  </si>
  <si>
    <t>LE CARLUER Malo</t>
  </si>
  <si>
    <t>43220711014</t>
  </si>
  <si>
    <t>02/08/2007</t>
  </si>
  <si>
    <t>HEULOT Leny</t>
  </si>
  <si>
    <t>cyclo club erneen</t>
  </si>
  <si>
    <t>52531260006</t>
  </si>
  <si>
    <t>04/07/2007</t>
  </si>
  <si>
    <t>SIMON Arthur</t>
  </si>
  <si>
    <t>43220690338</t>
  </si>
  <si>
    <t>25/09/2007</t>
  </si>
  <si>
    <t>43354170347</t>
  </si>
  <si>
    <t>ALLAIN Baptiste</t>
  </si>
  <si>
    <t>43560090990</t>
  </si>
  <si>
    <t>13/05/2006</t>
  </si>
  <si>
    <t>DAVY Hugo</t>
  </si>
  <si>
    <t>43222330998</t>
  </si>
  <si>
    <t>26/04/2007</t>
  </si>
  <si>
    <t>MIGNARD Léopold</t>
  </si>
  <si>
    <t>43223410646</t>
  </si>
  <si>
    <t>02/01/2006</t>
  </si>
  <si>
    <t>HAROUTEL Quentin</t>
  </si>
  <si>
    <t>43562310428</t>
  </si>
  <si>
    <t>11/07/2007</t>
  </si>
  <si>
    <t>GICQUEL Lucas</t>
  </si>
  <si>
    <t>43561931050</t>
  </si>
  <si>
    <t>JOANNOT Gabin</t>
  </si>
  <si>
    <t>43223530596</t>
  </si>
  <si>
    <t>SEBILLE Alan</t>
  </si>
  <si>
    <t>43223510356</t>
  </si>
  <si>
    <t>30/08/2006</t>
  </si>
  <si>
    <t>BURET LOIZILLON Timéo</t>
  </si>
  <si>
    <t>43562310431</t>
  </si>
  <si>
    <t>16/07/2007</t>
  </si>
  <si>
    <t>CHAUVIN Maxime</t>
  </si>
  <si>
    <t>43352621114</t>
  </si>
  <si>
    <t>ABBE Yann</t>
  </si>
  <si>
    <t>43223510201</t>
  </si>
  <si>
    <t>14/11/2006</t>
  </si>
  <si>
    <t>BOLLARD Marin</t>
  </si>
  <si>
    <t>43354420241</t>
  </si>
  <si>
    <t>02/04/2007</t>
  </si>
  <si>
    <t>DEMEURE Aymeric</t>
  </si>
  <si>
    <t>43352761048</t>
  </si>
  <si>
    <t>05/10/2007</t>
  </si>
  <si>
    <t>ROLLAND Antoine</t>
  </si>
  <si>
    <t>43222331195</t>
  </si>
  <si>
    <t>11/02/2007</t>
  </si>
  <si>
    <t>HUAUME Jules</t>
  </si>
  <si>
    <t>43351380138</t>
  </si>
  <si>
    <t>05/02/2007</t>
  </si>
  <si>
    <t>DELAUNAY Nathan</t>
  </si>
  <si>
    <t>43352761050</t>
  </si>
  <si>
    <t>02/07/2007</t>
  </si>
  <si>
    <t>QUINQUIS Marin</t>
  </si>
  <si>
    <t>43352621061</t>
  </si>
  <si>
    <t>23/07/2006</t>
  </si>
  <si>
    <t>LE BRAS Bastien</t>
  </si>
  <si>
    <t>43560831266</t>
  </si>
  <si>
    <t>10/05/2007</t>
  </si>
  <si>
    <t>LE CUNFF Owen</t>
  </si>
  <si>
    <t>43561891059</t>
  </si>
  <si>
    <t>12/02/2007</t>
  </si>
  <si>
    <t>RAULT Loaven</t>
  </si>
  <si>
    <t>43562310376</t>
  </si>
  <si>
    <t>BOUBLI Noa</t>
  </si>
  <si>
    <t>MORICE Theau</t>
  </si>
  <si>
    <t>43560410977</t>
  </si>
  <si>
    <t>25/09/2006</t>
  </si>
  <si>
    <t>ARMAND Paul</t>
  </si>
  <si>
    <t>43560411119</t>
  </si>
  <si>
    <t>13/07/2007</t>
  </si>
  <si>
    <t>HOUPPE Joseph</t>
  </si>
  <si>
    <t>43222841124</t>
  </si>
  <si>
    <t>20/08/2006</t>
  </si>
  <si>
    <t>LAMOUR Alexandre</t>
  </si>
  <si>
    <t>43224770012</t>
  </si>
  <si>
    <t>14/05/2007</t>
  </si>
  <si>
    <t>LARS Titouan</t>
  </si>
  <si>
    <t>43223140850</t>
  </si>
  <si>
    <t>13/01/2006</t>
  </si>
  <si>
    <t>GAUDIN Theo</t>
  </si>
  <si>
    <t>43223530609</t>
  </si>
  <si>
    <t>08/01/2007</t>
  </si>
  <si>
    <t>43222651122</t>
  </si>
  <si>
    <t>43222651120</t>
  </si>
  <si>
    <t>LE PAPE Benjamin</t>
  </si>
  <si>
    <t>43221970990</t>
  </si>
  <si>
    <t>08/02/2004</t>
  </si>
  <si>
    <t>MENANT Loris</t>
  </si>
  <si>
    <t>43350401062</t>
  </si>
  <si>
    <t>14/06/2005</t>
  </si>
  <si>
    <t>VENNÉGUÈS Youn</t>
  </si>
  <si>
    <t>ac gouesnou</t>
  </si>
  <si>
    <t>43293250208</t>
  </si>
  <si>
    <t>21/06/2005</t>
  </si>
  <si>
    <t>43562310357</t>
  </si>
  <si>
    <t>ROUDAUT Fabien</t>
  </si>
  <si>
    <t>43221631021</t>
  </si>
  <si>
    <t>09/12/2005</t>
  </si>
  <si>
    <t>GUIHO Tomin</t>
  </si>
  <si>
    <t>43223140761</t>
  </si>
  <si>
    <t>27/07/2004</t>
  </si>
  <si>
    <t>43562310386</t>
  </si>
  <si>
    <t>FONTAINE Quentin</t>
  </si>
  <si>
    <t>43352501011</t>
  </si>
  <si>
    <t>14/04/2005</t>
  </si>
  <si>
    <t>43223140154</t>
  </si>
  <si>
    <t>ALIX Gwenvaël</t>
  </si>
  <si>
    <t>43562310137</t>
  </si>
  <si>
    <t>28/10/2005</t>
  </si>
  <si>
    <t>BRUAT Kilian</t>
  </si>
  <si>
    <t>43223140401</t>
  </si>
  <si>
    <t>16/09/2005</t>
  </si>
  <si>
    <t>GUERILLON Enzo</t>
  </si>
  <si>
    <t>us la gacilly cyclisme</t>
  </si>
  <si>
    <t>43561230122</t>
  </si>
  <si>
    <t>25/02/2004</t>
  </si>
  <si>
    <t>43293300143</t>
  </si>
  <si>
    <t>LAFFEACH Maixent</t>
  </si>
  <si>
    <t>43223140790</t>
  </si>
  <si>
    <t>06/07/2004</t>
  </si>
  <si>
    <t>BOURJON Loann</t>
  </si>
  <si>
    <t>oc gif vtt</t>
  </si>
  <si>
    <t>48913330103</t>
  </si>
  <si>
    <t>18/05/2005</t>
  </si>
  <si>
    <t>GUERIN Dimitri</t>
  </si>
  <si>
    <t>43564540036</t>
  </si>
  <si>
    <t>BOUSSER Mathéo</t>
  </si>
  <si>
    <t>49503490608</t>
  </si>
  <si>
    <t>21/10/2005</t>
  </si>
  <si>
    <t>SABOT Raphael</t>
  </si>
  <si>
    <t>43561231027</t>
  </si>
  <si>
    <t>06/01/2005</t>
  </si>
  <si>
    <t>COSNEFROY Enzo</t>
  </si>
  <si>
    <t>52532750850</t>
  </si>
  <si>
    <t>27/10/2004</t>
  </si>
  <si>
    <t>FAUCHEUX Thomas</t>
  </si>
  <si>
    <t>43223510358</t>
  </si>
  <si>
    <t>22/07/2005</t>
  </si>
  <si>
    <t>LE GUESCLOU DUBOURG Lyam</t>
  </si>
  <si>
    <t>43223510347</t>
  </si>
  <si>
    <t>09/03/2005</t>
  </si>
  <si>
    <t>LE ROY Pierre</t>
  </si>
  <si>
    <t>43223510360</t>
  </si>
  <si>
    <t>LENEVEU Axel</t>
  </si>
  <si>
    <t>43224770011</t>
  </si>
  <si>
    <t>05/05/2004</t>
  </si>
  <si>
    <t>43220301123</t>
  </si>
  <si>
    <t>43290330890</t>
  </si>
  <si>
    <t>43560061048</t>
  </si>
  <si>
    <t>43563340197</t>
  </si>
  <si>
    <t>22/09/2002</t>
  </si>
  <si>
    <t>43354380150</t>
  </si>
  <si>
    <t>43290330892</t>
  </si>
  <si>
    <t>49505160319</t>
  </si>
  <si>
    <t>14/01/2003</t>
  </si>
  <si>
    <t>43293730061</t>
  </si>
  <si>
    <t>43222651118</t>
  </si>
  <si>
    <t>team la godasse</t>
  </si>
  <si>
    <t>43224710039</t>
  </si>
  <si>
    <t>27/09/1992</t>
  </si>
  <si>
    <t>43351381076</t>
  </si>
  <si>
    <t>52440030553</t>
  </si>
  <si>
    <t>ALEM Julien</t>
  </si>
  <si>
    <t>dinan</t>
  </si>
  <si>
    <t>kiclos brest metropole cyclisme</t>
  </si>
  <si>
    <t>43294550085</t>
  </si>
  <si>
    <t>43352761085</t>
  </si>
  <si>
    <t>43561231036</t>
  </si>
  <si>
    <t>CHOUPAUX Ronan</t>
  </si>
  <si>
    <t>ec pluvignoise</t>
  </si>
  <si>
    <t>43561361031</t>
  </si>
  <si>
    <t>31/03/1997</t>
  </si>
  <si>
    <t>43221631056</t>
  </si>
  <si>
    <t>HUBERT Erwan</t>
  </si>
  <si>
    <t>43293560203</t>
  </si>
  <si>
    <t>18/12/1993</t>
  </si>
  <si>
    <t>43222001002</t>
  </si>
  <si>
    <t>LE BOUEDEC Annaelle</t>
  </si>
  <si>
    <t>43563940145</t>
  </si>
  <si>
    <t>16/10/2003</t>
  </si>
  <si>
    <t>43351381172</t>
  </si>
  <si>
    <t>GATE Séverine</t>
  </si>
  <si>
    <t>43352621109</t>
  </si>
  <si>
    <t>15/09/1991</t>
  </si>
  <si>
    <t>43350911164</t>
  </si>
  <si>
    <t>CANNO Marion</t>
  </si>
  <si>
    <t>ac montivilliers</t>
  </si>
  <si>
    <t>49760780683</t>
  </si>
  <si>
    <t>20/08/1997</t>
  </si>
  <si>
    <t>PIOLIN Elise</t>
  </si>
  <si>
    <t>43223360224</t>
  </si>
  <si>
    <t>43222651148</t>
  </si>
  <si>
    <t>05/08/2007</t>
  </si>
  <si>
    <t>43223360239</t>
  </si>
  <si>
    <t>19/04/2007</t>
  </si>
  <si>
    <t>43351381075</t>
  </si>
  <si>
    <t>FALLECKER Lisa</t>
  </si>
  <si>
    <t>43352620127</t>
  </si>
  <si>
    <t>03/10/2007</t>
  </si>
  <si>
    <t>RIOU Tarah</t>
  </si>
  <si>
    <t>43224770009</t>
  </si>
  <si>
    <t>20/10/2007</t>
  </si>
  <si>
    <t>43223410355</t>
  </si>
  <si>
    <t>22/04/2008</t>
  </si>
  <si>
    <t>43563940082</t>
  </si>
  <si>
    <t>01/08/2009</t>
  </si>
  <si>
    <t>43223510280</t>
  </si>
  <si>
    <t>05/10/2009</t>
  </si>
  <si>
    <t>PICHON Laly</t>
  </si>
  <si>
    <t>43354380187</t>
  </si>
  <si>
    <t>08/07/2008</t>
  </si>
  <si>
    <t>LE DIGUERHER Faustine</t>
  </si>
  <si>
    <t>43223510258</t>
  </si>
  <si>
    <t>19/03/2009</t>
  </si>
  <si>
    <t>43352761064</t>
  </si>
  <si>
    <t>28/08/1994</t>
  </si>
  <si>
    <t>43564560014</t>
  </si>
  <si>
    <t>43562310359</t>
  </si>
  <si>
    <t>VAIDIE Alexandre</t>
  </si>
  <si>
    <t>43354440049</t>
  </si>
  <si>
    <t>LE FLOCH Florent</t>
  </si>
  <si>
    <t>43564150053</t>
  </si>
  <si>
    <t>02/12/1984</t>
  </si>
  <si>
    <t>LA BEE David</t>
  </si>
  <si>
    <t>emeraude team miniac</t>
  </si>
  <si>
    <t>43354740019</t>
  </si>
  <si>
    <t>31/10/1988</t>
  </si>
  <si>
    <t>43222001001</t>
  </si>
  <si>
    <t>CHARPENTIER Loïc</t>
  </si>
  <si>
    <t>nature</t>
  </si>
  <si>
    <t>43352761091</t>
  </si>
  <si>
    <t>14/04/2001</t>
  </si>
  <si>
    <t>43352501013</t>
  </si>
  <si>
    <t>LE MEUR Maxime</t>
  </si>
  <si>
    <t>43354420244</t>
  </si>
  <si>
    <t>21/04/1991</t>
  </si>
  <si>
    <t>PICHON Maël</t>
  </si>
  <si>
    <t>43223140799</t>
  </si>
  <si>
    <t>29/12/2003</t>
  </si>
  <si>
    <t>43354440037</t>
  </si>
  <si>
    <t>25/07/1988</t>
  </si>
  <si>
    <t>43354380198</t>
  </si>
  <si>
    <t>43560091146</t>
  </si>
  <si>
    <t>JOLY Florent</t>
  </si>
  <si>
    <t>43351011098</t>
  </si>
  <si>
    <t>10/07/1991</t>
  </si>
  <si>
    <t>L`HOSTIS Romain</t>
  </si>
  <si>
    <t>43292320039</t>
  </si>
  <si>
    <t>14/12/1984</t>
  </si>
  <si>
    <t>LUCAS Christophe</t>
  </si>
  <si>
    <t>ploeuc sur lié (ffc22)</t>
  </si>
  <si>
    <t>LORAIN Quentin</t>
  </si>
  <si>
    <t>43561931083</t>
  </si>
  <si>
    <t>26/12/1991</t>
  </si>
  <si>
    <t>CADIER Malo</t>
  </si>
  <si>
    <t>43354420254</t>
  </si>
  <si>
    <t>43354740027</t>
  </si>
  <si>
    <t>MARECHAL Julien</t>
  </si>
  <si>
    <t>43222331063</t>
  </si>
  <si>
    <t>07/02/1987</t>
  </si>
  <si>
    <t>BURLOT Mathis</t>
  </si>
  <si>
    <t>43223140854</t>
  </si>
  <si>
    <t>09/08/2003</t>
  </si>
  <si>
    <t>MARIVINT Alexis</t>
  </si>
  <si>
    <t>43222651076</t>
  </si>
  <si>
    <t>12/05/1988</t>
  </si>
  <si>
    <t>LAINE Romain</t>
  </si>
  <si>
    <t>43562310436</t>
  </si>
  <si>
    <t>POTET Olivier</t>
  </si>
  <si>
    <t>43352761033</t>
  </si>
  <si>
    <t>07/03/1987</t>
  </si>
  <si>
    <t>LE GOFF Romain</t>
  </si>
  <si>
    <t>boqueho</t>
  </si>
  <si>
    <t>TIGEOT Kevin</t>
  </si>
  <si>
    <t>43561931047</t>
  </si>
  <si>
    <t>02/01/1989</t>
  </si>
  <si>
    <t>CADIOU Antoine</t>
  </si>
  <si>
    <t>43222331161</t>
  </si>
  <si>
    <t>22/10/1987</t>
  </si>
  <si>
    <t>GAMS Pierre</t>
  </si>
  <si>
    <t>43220691166</t>
  </si>
  <si>
    <t>26/05/1987</t>
  </si>
  <si>
    <t>43354420247</t>
  </si>
  <si>
    <t>THOMAS Quentin</t>
  </si>
  <si>
    <t>43561230992</t>
  </si>
  <si>
    <t>21/11/1992</t>
  </si>
  <si>
    <t>LE FLOCH Ewen</t>
  </si>
  <si>
    <t>43223410454</t>
  </si>
  <si>
    <t>FRAVAL Aymeric</t>
  </si>
  <si>
    <t>17/06/1980</t>
  </si>
  <si>
    <t>43224660012</t>
  </si>
  <si>
    <t>LE GALL Cyrille</t>
  </si>
  <si>
    <t>43224520030</t>
  </si>
  <si>
    <t>17/07/1977</t>
  </si>
  <si>
    <t>velo club de savenay</t>
  </si>
  <si>
    <t>52442710087</t>
  </si>
  <si>
    <t>PRUD`HOMME Herve</t>
  </si>
  <si>
    <t>27/12/1963</t>
  </si>
  <si>
    <t>COLAS Stephane</t>
  </si>
  <si>
    <t>43224710008</t>
  </si>
  <si>
    <t>08/07/1971</t>
  </si>
  <si>
    <t>43222651073</t>
  </si>
  <si>
    <t>team brit cuisine premium by autostore</t>
  </si>
  <si>
    <t>43294790017</t>
  </si>
  <si>
    <t>43224520059</t>
  </si>
  <si>
    <t>22/05/1969</t>
  </si>
  <si>
    <t>43223360225</t>
  </si>
  <si>
    <t>HAROUTEL Rodolphe</t>
  </si>
  <si>
    <t>velo sport ploermel</t>
  </si>
  <si>
    <t>43564110042</t>
  </si>
  <si>
    <t>23/01/1978</t>
  </si>
  <si>
    <t>43354380188</t>
  </si>
  <si>
    <t>LE PONNER Christophe</t>
  </si>
  <si>
    <t>club cycliste langueux</t>
  </si>
  <si>
    <t>43220700038</t>
  </si>
  <si>
    <t>10/08/1981</t>
  </si>
  <si>
    <t>43222840262</t>
  </si>
  <si>
    <t>43220281152</t>
  </si>
  <si>
    <t>10/11/1967</t>
  </si>
  <si>
    <t>MARTIN Alexandre</t>
  </si>
  <si>
    <t>43352621011</t>
  </si>
  <si>
    <t>BINARD Raymond</t>
  </si>
  <si>
    <t>43563170142</t>
  </si>
  <si>
    <t>02/05/1982</t>
  </si>
  <si>
    <t>43351381183</t>
  </si>
  <si>
    <t>SALVI Laurent</t>
  </si>
  <si>
    <t>43561861027</t>
  </si>
  <si>
    <t>14/05/1967</t>
  </si>
  <si>
    <t>JAMIN Philippe</t>
  </si>
  <si>
    <t>43224770003</t>
  </si>
  <si>
    <t>19/08/1981</t>
  </si>
  <si>
    <t>43354380178</t>
  </si>
  <si>
    <t>LE MOING Christophe</t>
  </si>
  <si>
    <t>43561860099</t>
  </si>
  <si>
    <t>19/09/1978</t>
  </si>
  <si>
    <t>MALVICINI Michaël</t>
  </si>
  <si>
    <t>43223410644</t>
  </si>
  <si>
    <t>16/01/1978</t>
  </si>
  <si>
    <t>ROBEAU Jean charles</t>
  </si>
  <si>
    <t>43563170091</t>
  </si>
  <si>
    <t>03/04/1982</t>
  </si>
  <si>
    <t>DANILO Ludovic</t>
  </si>
  <si>
    <t>marzan (56)</t>
  </si>
  <si>
    <t>NOEL Mickael</t>
  </si>
  <si>
    <t>43564540041</t>
  </si>
  <si>
    <t>14/02/1975</t>
  </si>
  <si>
    <t>DAVEU Fabrice</t>
  </si>
  <si>
    <t>43222000076</t>
  </si>
  <si>
    <t>12/08/1972</t>
  </si>
  <si>
    <t>BOURJON Christophe</t>
  </si>
  <si>
    <t>48913330101</t>
  </si>
  <si>
    <t>31/01/1970</t>
  </si>
  <si>
    <t>LASQUELLEC Bertrand</t>
  </si>
  <si>
    <t>43563170135</t>
  </si>
  <si>
    <t>19/08/1975</t>
  </si>
  <si>
    <t>LE SAUX Olivier</t>
  </si>
  <si>
    <t>melrand (56)</t>
  </si>
  <si>
    <t>JANNELLO Christophe</t>
  </si>
  <si>
    <t>43560411026</t>
  </si>
  <si>
    <t>COLIN David</t>
  </si>
  <si>
    <t>43290320091</t>
  </si>
  <si>
    <t>06/05/1976</t>
  </si>
  <si>
    <t>DUBOIS Sylvain</t>
  </si>
  <si>
    <t>KERMORGANT Cedric</t>
  </si>
  <si>
    <t>team arkea</t>
  </si>
  <si>
    <t>43294610001</t>
  </si>
  <si>
    <t>21/02/1974</t>
  </si>
  <si>
    <t>RALLE Anthony</t>
  </si>
  <si>
    <t>1C</t>
  </si>
  <si>
    <t>43224050216</t>
  </si>
  <si>
    <t>09/02/1993</t>
  </si>
  <si>
    <t>LEMARDELE Maxence</t>
  </si>
  <si>
    <t>49503490315</t>
  </si>
  <si>
    <t>29/11/2003</t>
  </si>
  <si>
    <t>MOREL Jeremie</t>
  </si>
  <si>
    <t>aunay vtt</t>
  </si>
  <si>
    <t>GUILLOUX Romain</t>
  </si>
  <si>
    <t>43560061006</t>
  </si>
  <si>
    <t>07/05/1998</t>
  </si>
  <si>
    <t>RICHARD Nathan</t>
  </si>
  <si>
    <t>49505160323</t>
  </si>
  <si>
    <t>30/11/2000</t>
  </si>
  <si>
    <t>FOLIOT Sylvain</t>
  </si>
  <si>
    <t>43350911013</t>
  </si>
  <si>
    <t>31/07/1993</t>
  </si>
  <si>
    <t>RIVIERE Maxence</t>
  </si>
  <si>
    <t>sco cyclisme angers</t>
  </si>
  <si>
    <t>52490130161</t>
  </si>
  <si>
    <t>30/11/2003</t>
  </si>
  <si>
    <t>CHEVRIER Brice</t>
  </si>
  <si>
    <t>vs clissonnais</t>
  </si>
  <si>
    <t>52440370078</t>
  </si>
  <si>
    <t>23/08/2000</t>
  </si>
  <si>
    <t>LUCAS Antoine</t>
  </si>
  <si>
    <t>43350911105</t>
  </si>
  <si>
    <t>18/06/1995</t>
  </si>
  <si>
    <t>CHEVALIER Julien</t>
  </si>
  <si>
    <t>RABAS Nathan</t>
  </si>
  <si>
    <t>52440030517</t>
  </si>
  <si>
    <t>01/08/2000</t>
  </si>
  <si>
    <t>BOUCHER Dorian</t>
  </si>
  <si>
    <t>LE ROUX Théo</t>
  </si>
  <si>
    <t>GRIMAULT Anais</t>
  </si>
  <si>
    <t>vcp loudéac</t>
  </si>
  <si>
    <t>43223140395</t>
  </si>
  <si>
    <t>BELLOC Lea</t>
  </si>
  <si>
    <t>52440370416</t>
  </si>
  <si>
    <t>13/03/1998</t>
  </si>
  <si>
    <t>RIVIERE Celine</t>
  </si>
  <si>
    <t>52490130158</t>
  </si>
  <si>
    <t>11/11/1979</t>
  </si>
  <si>
    <t>JF</t>
  </si>
  <si>
    <t>JOUAULT Ambre</t>
  </si>
  <si>
    <t>cc vitreen</t>
  </si>
  <si>
    <t>43350590007</t>
  </si>
  <si>
    <t>05/02/2006</t>
  </si>
  <si>
    <t>PANAGET Pauline</t>
  </si>
  <si>
    <t>43354380189</t>
  </si>
  <si>
    <t>16/11/2008</t>
  </si>
  <si>
    <t>VALLEE Matéo</t>
  </si>
  <si>
    <t>49503490133</t>
  </si>
  <si>
    <t>02/04/2004</t>
  </si>
  <si>
    <t>GRUYER Meriadec</t>
  </si>
  <si>
    <t>43560831286</t>
  </si>
  <si>
    <t>17/04/2004</t>
  </si>
  <si>
    <t>JACQUIN Mathieu</t>
  </si>
  <si>
    <t>43351141076</t>
  </si>
  <si>
    <t>19/02/2004</t>
  </si>
  <si>
    <t>GUILLEMET Mathieu</t>
  </si>
  <si>
    <t>43560831219</t>
  </si>
  <si>
    <t>11/07/2004</t>
  </si>
  <si>
    <t>LOISON Erwan</t>
  </si>
  <si>
    <t>43354420194</t>
  </si>
  <si>
    <t>06/08/2005</t>
  </si>
  <si>
    <t>BARRE William</t>
  </si>
  <si>
    <t>43223140016</t>
  </si>
  <si>
    <t>03/04/2006</t>
  </si>
  <si>
    <t>VALLEE Timothé</t>
  </si>
  <si>
    <t>49503490304</t>
  </si>
  <si>
    <t>LE PAGE Lenny</t>
  </si>
  <si>
    <t>43223410474</t>
  </si>
  <si>
    <t>BOISHARDY Raphael</t>
  </si>
  <si>
    <t>43223530115</t>
  </si>
  <si>
    <t>06/06/2006</t>
  </si>
  <si>
    <t>RIVIERE Ethan</t>
  </si>
  <si>
    <t>52490130160</t>
  </si>
  <si>
    <t>21/09/2006</t>
  </si>
  <si>
    <t>DESPORTES Leandre</t>
  </si>
  <si>
    <t>43223510086</t>
  </si>
  <si>
    <t>29/03/2007</t>
  </si>
  <si>
    <t>LA BEE Matheo</t>
  </si>
  <si>
    <t>43222001020</t>
  </si>
  <si>
    <t>27/10/2006</t>
  </si>
  <si>
    <t>CARTIER Thomas</t>
  </si>
  <si>
    <t>43562310395</t>
  </si>
  <si>
    <t>14/02/2006</t>
  </si>
  <si>
    <t>ALBIERO Lucas</t>
  </si>
  <si>
    <t>43564540057</t>
  </si>
  <si>
    <t>18/04/2006</t>
  </si>
  <si>
    <t>BLOUIN Gwenvaël</t>
  </si>
  <si>
    <t>43354380111</t>
  </si>
  <si>
    <t>18/11/2006</t>
  </si>
  <si>
    <t>PEDRON Batian</t>
  </si>
  <si>
    <t>43354470081</t>
  </si>
  <si>
    <t>24/03/2007</t>
  </si>
  <si>
    <t>TURPIN Gabriel</t>
  </si>
  <si>
    <t>43354420219</t>
  </si>
  <si>
    <t>RENAUD Ethan</t>
  </si>
  <si>
    <t>43354470042</t>
  </si>
  <si>
    <t>19/03/2007</t>
  </si>
  <si>
    <t>GLON Tony</t>
  </si>
  <si>
    <t>43563170141</t>
  </si>
  <si>
    <t>09/04/2007</t>
  </si>
  <si>
    <t>AMIOT Axel</t>
  </si>
  <si>
    <t>43351011082</t>
  </si>
  <si>
    <t>19/11/2007</t>
  </si>
  <si>
    <t>LUCAS Mathys</t>
  </si>
  <si>
    <t>nac cyclisme et vtt</t>
  </si>
  <si>
    <t>52442740027</t>
  </si>
  <si>
    <t>12/01/2007</t>
  </si>
  <si>
    <t>MONNIER Hugo</t>
  </si>
  <si>
    <t>43354470066</t>
  </si>
  <si>
    <t>GASNIER Mael</t>
  </si>
  <si>
    <t>52442740015</t>
  </si>
  <si>
    <t>24/03/2006</t>
  </si>
  <si>
    <t>PIVAULT Noé</t>
  </si>
  <si>
    <t>43560831255</t>
  </si>
  <si>
    <t>07/03/2008</t>
  </si>
  <si>
    <t>RAULT Steven</t>
  </si>
  <si>
    <t>43223510200</t>
  </si>
  <si>
    <t>29/02/2008</t>
  </si>
  <si>
    <t>DEGRES Maxence</t>
  </si>
  <si>
    <t>LEBRETON Noé</t>
  </si>
  <si>
    <t>43352621071</t>
  </si>
  <si>
    <t>07/06/2008</t>
  </si>
  <si>
    <t>ALLO Theo</t>
  </si>
  <si>
    <t>43223510223</t>
  </si>
  <si>
    <t>03/12/2009</t>
  </si>
  <si>
    <t>DESMOTS Achille</t>
  </si>
  <si>
    <t>43354420223</t>
  </si>
  <si>
    <t>14/01/2009</t>
  </si>
  <si>
    <t>TOULLEC Sloan</t>
  </si>
  <si>
    <t>43354470079</t>
  </si>
  <si>
    <t>31/08/2008</t>
  </si>
  <si>
    <t>FERIR Arthur</t>
  </si>
  <si>
    <t>43354420185</t>
  </si>
  <si>
    <t>21/06/2009</t>
  </si>
  <si>
    <t>PORET Nolann</t>
  </si>
  <si>
    <t>43352621052</t>
  </si>
  <si>
    <t>13/07/2009</t>
  </si>
  <si>
    <t>ANNEIX Lucas</t>
  </si>
  <si>
    <t>43354380174</t>
  </si>
  <si>
    <t>26/07/2009</t>
  </si>
  <si>
    <t>LE GUENAN Mathéo</t>
  </si>
  <si>
    <t>43563170113</t>
  </si>
  <si>
    <t>07/12/2009</t>
  </si>
  <si>
    <t>BLANCHARD Jules</t>
  </si>
  <si>
    <t>43354380161</t>
  </si>
  <si>
    <t>17/06/2009</t>
  </si>
  <si>
    <t>BEAUVIR Clément</t>
  </si>
  <si>
    <t>43354470076</t>
  </si>
  <si>
    <t>31/12/2008</t>
  </si>
  <si>
    <t>VALET Matthias</t>
  </si>
  <si>
    <t>43354380185</t>
  </si>
  <si>
    <t>08/11/2008</t>
  </si>
  <si>
    <t>HEUDE Arthur</t>
  </si>
  <si>
    <t>43354420230</t>
  </si>
  <si>
    <t>31/10/2009</t>
  </si>
  <si>
    <t>MELLET Lenaic</t>
  </si>
  <si>
    <t>43351010179</t>
  </si>
  <si>
    <t>26/02/1980</t>
  </si>
  <si>
    <t>CHOFFAT Pierre</t>
  </si>
  <si>
    <t>43354380200</t>
  </si>
  <si>
    <t>30/07/1980</t>
  </si>
  <si>
    <t>GANDON David</t>
  </si>
  <si>
    <t>43354420012</t>
  </si>
  <si>
    <t>TREMELO Sebastien</t>
  </si>
  <si>
    <t>43560831269</t>
  </si>
  <si>
    <t>12/07/1980</t>
  </si>
  <si>
    <t>VALLEE Pierre arnaud</t>
  </si>
  <si>
    <t>49503490709</t>
  </si>
  <si>
    <t>20/10/1975</t>
  </si>
  <si>
    <t>CHATEL Didier</t>
  </si>
  <si>
    <t>malestroit (56)</t>
  </si>
  <si>
    <t>EVEN Garlan</t>
  </si>
  <si>
    <t>JEHANNO Ludovic</t>
  </si>
  <si>
    <t>43560830098</t>
  </si>
  <si>
    <t>08/08/1977</t>
  </si>
  <si>
    <t>DIGUET Ludovic</t>
  </si>
  <si>
    <t>43563170144</t>
  </si>
  <si>
    <t>17/03/1972</t>
  </si>
  <si>
    <t>CHENARD Frederic</t>
  </si>
  <si>
    <t>43352621075</t>
  </si>
  <si>
    <t>30/04/1976</t>
  </si>
  <si>
    <t>GLON Manuella</t>
  </si>
  <si>
    <t>43563170001</t>
  </si>
  <si>
    <t>11/07/1984</t>
  </si>
  <si>
    <t>MAZELLA Franck</t>
  </si>
  <si>
    <t>etoile cycliste du don</t>
  </si>
  <si>
    <t>52442440140</t>
  </si>
  <si>
    <t>31/12/1970</t>
  </si>
  <si>
    <t>RIVIERE Owen</t>
  </si>
  <si>
    <t>52490130159</t>
  </si>
  <si>
    <t>28/10/1979</t>
  </si>
  <si>
    <t>GLON Patricia</t>
  </si>
  <si>
    <t>43563170138</t>
  </si>
  <si>
    <t>02/02/1982</t>
  </si>
  <si>
    <t>TREMELO Olivier</t>
  </si>
  <si>
    <t>43354380025</t>
  </si>
  <si>
    <t>11/01/1971</t>
  </si>
  <si>
    <t>JOSSET Pierre</t>
  </si>
  <si>
    <t>43560831284</t>
  </si>
  <si>
    <t>25/12/1981</t>
  </si>
  <si>
    <t>DAVY Tanguy</t>
  </si>
  <si>
    <t>49505160291</t>
  </si>
  <si>
    <t>11/05/2000</t>
  </si>
  <si>
    <t>DEGRES Arthur</t>
  </si>
  <si>
    <t>rance fremur</t>
  </si>
  <si>
    <t>BUSSON Maxime</t>
  </si>
  <si>
    <t>uca 44</t>
  </si>
  <si>
    <t>52442690034</t>
  </si>
  <si>
    <t>11/01/1985</t>
  </si>
  <si>
    <t>PIVAULT Cyrille</t>
  </si>
  <si>
    <t>43560831252</t>
  </si>
  <si>
    <t>17/06/1983</t>
  </si>
  <si>
    <t>CAMENEN Baptiste</t>
  </si>
  <si>
    <t>43354470095</t>
  </si>
  <si>
    <t>03/07/2001</t>
  </si>
  <si>
    <t>BLOINO Romain</t>
  </si>
  <si>
    <t>vc du golfe ploeren</t>
  </si>
  <si>
    <t>43563100105</t>
  </si>
  <si>
    <t>14/11/1989</t>
  </si>
  <si>
    <t>VIELEROBE Gael</t>
  </si>
  <si>
    <t>43354490027</t>
  </si>
  <si>
    <t>28/08/1993</t>
  </si>
  <si>
    <t>CRETE Samuel</t>
  </si>
  <si>
    <t>43563170148</t>
  </si>
  <si>
    <t>12/04/1986</t>
  </si>
  <si>
    <t>ESTIVALET Julien</t>
  </si>
  <si>
    <t>43224660013</t>
  </si>
  <si>
    <t>24/10/1983</t>
  </si>
  <si>
    <t>COLOMB Louis</t>
  </si>
  <si>
    <t>MAHIEUX Benoit</t>
  </si>
  <si>
    <t>CARFANTAN Mathieu</t>
  </si>
  <si>
    <t>CADORET Quentin</t>
  </si>
  <si>
    <t>43563170127</t>
  </si>
  <si>
    <t>20/09/1996</t>
  </si>
  <si>
    <t>REVERDY Frederic</t>
  </si>
  <si>
    <t>43351011056</t>
  </si>
  <si>
    <t>29/02/1984</t>
  </si>
  <si>
    <t>DANILO Benjamin</t>
  </si>
  <si>
    <t>43563170102</t>
  </si>
  <si>
    <t>29/08/1988</t>
  </si>
  <si>
    <t>POMMIER Victor</t>
  </si>
  <si>
    <t>velo club verrois</t>
  </si>
  <si>
    <t>52492820146</t>
  </si>
  <si>
    <t>27/09/2000</t>
  </si>
  <si>
    <t>JOURDAN ANFRAY Edgar</t>
  </si>
  <si>
    <t>49503490317</t>
  </si>
  <si>
    <t>23/02/2009</t>
  </si>
  <si>
    <t>43560831288</t>
  </si>
  <si>
    <t>17/09/2009</t>
  </si>
  <si>
    <t>CHICAULT Hugo</t>
  </si>
  <si>
    <t>43352621147</t>
  </si>
  <si>
    <t>11/06/2009</t>
  </si>
  <si>
    <t>TROLET Paul</t>
  </si>
  <si>
    <t>43354420250</t>
  </si>
  <si>
    <t>30/05/2008</t>
  </si>
  <si>
    <t>LAILLER Valentin</t>
  </si>
  <si>
    <t>Saint Perreux</t>
  </si>
  <si>
    <t>PITRE ROUAUX Arthus</t>
  </si>
  <si>
    <t>43354380176</t>
  </si>
  <si>
    <t>01/01/2008</t>
  </si>
  <si>
    <t>HANNIER Kellian</t>
  </si>
  <si>
    <t>43354420203</t>
  </si>
  <si>
    <t>24/03/2008</t>
  </si>
  <si>
    <t>laillé</t>
  </si>
  <si>
    <t>TROUFFLARD Fabrice</t>
  </si>
  <si>
    <t>43351010125</t>
  </si>
  <si>
    <t>21/08/1973</t>
  </si>
  <si>
    <t>CORDONNIER Jean-Paul</t>
  </si>
  <si>
    <t>GOUZERH Laurent</t>
  </si>
  <si>
    <t>Ploemel (56)</t>
  </si>
  <si>
    <t>HOUAL Ronan</t>
  </si>
  <si>
    <t>43352621106</t>
  </si>
  <si>
    <t>05/12/1976</t>
  </si>
  <si>
    <t>LE VAILLANT François</t>
  </si>
  <si>
    <t>49503490751</t>
  </si>
  <si>
    <t>01/01/1984</t>
  </si>
  <si>
    <t>RAMEL Valentin</t>
  </si>
  <si>
    <t>43354170349</t>
  </si>
  <si>
    <t>26/10/1998</t>
  </si>
  <si>
    <t>PAU AUDUBERT Franck</t>
  </si>
  <si>
    <t>43224660058</t>
  </si>
  <si>
    <t>26/08/1987</t>
  </si>
  <si>
    <t>BOUVIER Valentin</t>
  </si>
  <si>
    <t>PAU AUDUBERT Ludovic</t>
  </si>
  <si>
    <t>BLOYET Mathis</t>
  </si>
  <si>
    <t>43354380154</t>
  </si>
  <si>
    <t>30/10/2002</t>
  </si>
  <si>
    <t>rennes</t>
  </si>
  <si>
    <t>vezin le coquet</t>
  </si>
  <si>
    <t>DUBOSQ Gabin</t>
  </si>
  <si>
    <t>velo jeunes aventure</t>
  </si>
  <si>
    <t>49144490110</t>
  </si>
  <si>
    <t>22/07/2006</t>
  </si>
  <si>
    <t>FLORES Eliot</t>
  </si>
  <si>
    <t>49503490655</t>
  </si>
  <si>
    <t>09/10/2006</t>
  </si>
  <si>
    <t>TATON Mathieu</t>
  </si>
  <si>
    <t>43222651143</t>
  </si>
  <si>
    <t>02/02/2006</t>
  </si>
  <si>
    <t>TROUFFLARD Ethan</t>
  </si>
  <si>
    <t>43351010074</t>
  </si>
  <si>
    <t>06/08/2007</t>
  </si>
  <si>
    <t>HERMAN Maëlle</t>
  </si>
  <si>
    <t>TERTRAIS Axelle</t>
  </si>
  <si>
    <t>43354470017</t>
  </si>
  <si>
    <t>13/01/2003</t>
  </si>
  <si>
    <t>BRIAND Manon</t>
  </si>
  <si>
    <t>43350911191</t>
  </si>
  <si>
    <t>19/08/2004</t>
  </si>
  <si>
    <t>SIVIGNON Erwan</t>
  </si>
  <si>
    <t>43294330048</t>
  </si>
  <si>
    <t>24/06/2004</t>
  </si>
  <si>
    <t>OLLIVIER Maxime</t>
  </si>
  <si>
    <t>43224020086</t>
  </si>
  <si>
    <t>13/12/2005</t>
  </si>
  <si>
    <t>CULLERON Ambroise</t>
  </si>
  <si>
    <t>49503490693</t>
  </si>
  <si>
    <t>10/03/2005</t>
  </si>
  <si>
    <t>PIAT Romain</t>
  </si>
  <si>
    <t>49503490698</t>
  </si>
  <si>
    <t>22/02/2005</t>
  </si>
  <si>
    <t>SINQUIN Emile</t>
  </si>
  <si>
    <t>43222651124</t>
  </si>
  <si>
    <t>09/11/2000</t>
  </si>
  <si>
    <t>LE BAYON Lucas</t>
  </si>
  <si>
    <t>52442710083</t>
  </si>
  <si>
    <t>01/11/1987</t>
  </si>
  <si>
    <t>LOUERAT Samuel</t>
  </si>
  <si>
    <t>52442710085</t>
  </si>
  <si>
    <t>09/04/1987</t>
  </si>
  <si>
    <t>MELLIER Alexandre</t>
  </si>
  <si>
    <t>43350910013</t>
  </si>
  <si>
    <t>12/09/1989</t>
  </si>
  <si>
    <t>jugon</t>
  </si>
  <si>
    <t>Point BZH</t>
  </si>
  <si>
    <t>uci</t>
  </si>
  <si>
    <t>BRE</t>
  </si>
  <si>
    <t>J</t>
  </si>
  <si>
    <t>LARMET ILAN</t>
  </si>
  <si>
    <t>VELOCE VANNETAIS CYCLISME</t>
  </si>
  <si>
    <t>LORIDAN CORENTIN</t>
  </si>
  <si>
    <t>CC GUIDELOIS</t>
  </si>
  <si>
    <t>GUYOT PAUL</t>
  </si>
  <si>
    <t>LEFORT LILIAN</t>
  </si>
  <si>
    <t>BALCON Nicolas</t>
  </si>
  <si>
    <t>SC MALESTROIT</t>
  </si>
  <si>
    <t>GUENEGO EVAN</t>
  </si>
  <si>
    <t>VC LAILLE VALLONS DE VILAINE</t>
  </si>
  <si>
    <t>PO2</t>
  </si>
  <si>
    <t>LESNE ROBIN</t>
  </si>
  <si>
    <t>3c</t>
  </si>
  <si>
    <t>CADOT ROGER Sammy</t>
  </si>
  <si>
    <t>chap brain</t>
  </si>
  <si>
    <t>st congard</t>
  </si>
  <si>
    <t>coetmieux</t>
  </si>
  <si>
    <t>lopérec</t>
  </si>
  <si>
    <t>st germain</t>
  </si>
  <si>
    <t>monte</t>
  </si>
  <si>
    <t>HEDOUIN Romain</t>
  </si>
  <si>
    <t>vc granville</t>
  </si>
  <si>
    <t>49500310259</t>
  </si>
  <si>
    <t>23/05/1984</t>
  </si>
  <si>
    <t>GAMBERT Yvan</t>
  </si>
  <si>
    <t>vttards garnachois</t>
  </si>
  <si>
    <t>52855520055</t>
  </si>
  <si>
    <t>14/11/1993</t>
  </si>
  <si>
    <t>HAFFRAY Julien</t>
  </si>
  <si>
    <t>43222841010</t>
  </si>
  <si>
    <t>05/07/1991</t>
  </si>
  <si>
    <t>MOAN Mathieu</t>
  </si>
  <si>
    <t>43222841057</t>
  </si>
  <si>
    <t>20/04/1988</t>
  </si>
  <si>
    <t>49503490739</t>
  </si>
  <si>
    <t>X81</t>
  </si>
  <si>
    <t>DEBORDE Tom</t>
  </si>
  <si>
    <t>43354470013</t>
  </si>
  <si>
    <t>15/12/2008</t>
  </si>
  <si>
    <t>GUIHEUX Léo</t>
  </si>
  <si>
    <t>GESTIN Jules</t>
  </si>
  <si>
    <t>43354420055</t>
  </si>
  <si>
    <t>02/02/2008</t>
  </si>
  <si>
    <t>CHEDEMAIL Lucas</t>
  </si>
  <si>
    <t>43354420115</t>
  </si>
  <si>
    <t>24/01/2009</t>
  </si>
  <si>
    <t>LEFEUVRE Hugo</t>
  </si>
  <si>
    <t>43354420172</t>
  </si>
  <si>
    <t>14/04/2008</t>
  </si>
  <si>
    <t>MOREAU Clement</t>
  </si>
  <si>
    <t>43354420199</t>
  </si>
  <si>
    <t>05/05/2008</t>
  </si>
  <si>
    <t>AUBRY Damien</t>
  </si>
  <si>
    <t>43354470085</t>
  </si>
  <si>
    <t>22/11/2009</t>
  </si>
  <si>
    <t>DO NASCIMENTO Sylvain</t>
  </si>
  <si>
    <t>43561361016</t>
  </si>
  <si>
    <t>20/05/1980</t>
  </si>
  <si>
    <t>PIRON Samuel</t>
  </si>
  <si>
    <t>43351140147</t>
  </si>
  <si>
    <t>02/10/1978</t>
  </si>
  <si>
    <t>DANIEL Patrick</t>
  </si>
  <si>
    <t>43354470067</t>
  </si>
  <si>
    <t>31/07/1972</t>
  </si>
  <si>
    <t>MARQUER Mickael</t>
  </si>
  <si>
    <t>43354420097</t>
  </si>
  <si>
    <t>14/11/1975</t>
  </si>
  <si>
    <t>BOUESSAY David</t>
  </si>
  <si>
    <t>vtt vallée du boel</t>
  </si>
  <si>
    <t>BOSCHER Frédéric</t>
  </si>
  <si>
    <t>43351381083</t>
  </si>
  <si>
    <t>31/08/1976</t>
  </si>
  <si>
    <t>BELY Cyrille</t>
  </si>
  <si>
    <t>43354420232</t>
  </si>
  <si>
    <t>27/05/1980</t>
  </si>
  <si>
    <t>MAUGE Guenael</t>
  </si>
  <si>
    <t>43563170117</t>
  </si>
  <si>
    <t>20/01/1968</t>
  </si>
  <si>
    <t>GLON ROBEAU Gwenola</t>
  </si>
  <si>
    <t>43563170041</t>
  </si>
  <si>
    <t>15/01/1980</t>
  </si>
  <si>
    <t>X311</t>
  </si>
  <si>
    <t>ALIX Ewen</t>
  </si>
  <si>
    <t>DESBOIS Jeremy</t>
  </si>
  <si>
    <t>43354740030</t>
  </si>
  <si>
    <t>GUILLOUX Gurvan</t>
  </si>
  <si>
    <t>43354420117</t>
  </si>
  <si>
    <t>01/03/2003</t>
  </si>
  <si>
    <t>GOBRON Martin</t>
  </si>
  <si>
    <t>43352761099</t>
  </si>
  <si>
    <t>16/11/2006</t>
  </si>
  <si>
    <t>QUINTRIC Mael</t>
  </si>
  <si>
    <t>43351381164</t>
  </si>
  <si>
    <t>31/10/2007</t>
  </si>
  <si>
    <t>COLINEAUX Maxime</t>
  </si>
  <si>
    <t>43352761092</t>
  </si>
  <si>
    <t>21/08/2006</t>
  </si>
  <si>
    <t>BURGOS Jules</t>
  </si>
  <si>
    <t>43354470087</t>
  </si>
  <si>
    <t>24/11/2006</t>
  </si>
  <si>
    <t>GUERIN Dario</t>
  </si>
  <si>
    <t>49503490756</t>
  </si>
  <si>
    <t>12/11/2006</t>
  </si>
  <si>
    <t>GAUCHER Morane</t>
  </si>
  <si>
    <t>uc du mortinais</t>
  </si>
  <si>
    <t> 49505160095</t>
  </si>
  <si>
    <t>LE PEZENNEC Maelys</t>
  </si>
  <si>
    <t>43561361027</t>
  </si>
  <si>
    <t>28/07/2004</t>
  </si>
  <si>
    <t>MIGNON Glenn</t>
  </si>
  <si>
    <t>HUARD Maxence</t>
  </si>
  <si>
    <t>49505160315</t>
  </si>
  <si>
    <t>02/06/2005</t>
  </si>
  <si>
    <t>LAVERGNE Matteo</t>
  </si>
  <si>
    <t>43222000976</t>
  </si>
  <si>
    <t>28/02/2005</t>
  </si>
  <si>
    <t>49503490091</t>
  </si>
  <si>
    <t>09/01/1997</t>
  </si>
  <si>
    <t>AUGEUL Timothée</t>
  </si>
  <si>
    <t>Carte jour</t>
  </si>
  <si>
    <t>SAULNIER Florentin</t>
  </si>
  <si>
    <t>43222000978</t>
  </si>
  <si>
    <t>22/04/1991</t>
  </si>
  <si>
    <t>LE ROUX Aymeric</t>
  </si>
  <si>
    <t>43220281150</t>
  </si>
  <si>
    <t>05/03/1998</t>
  </si>
  <si>
    <t>GARCON Baptiste</t>
  </si>
  <si>
    <t>breiz vtt baie du mont st michel</t>
  </si>
  <si>
    <t>43353070107</t>
  </si>
  <si>
    <t>13/07/2001</t>
  </si>
  <si>
    <t>GLOUX Fantin</t>
  </si>
  <si>
    <t>BOZEC Kylian</t>
  </si>
  <si>
    <t>aulne olympique cycliste</t>
  </si>
  <si>
    <t>43292221051</t>
  </si>
  <si>
    <t>26/01/2008</t>
  </si>
  <si>
    <t>HELIAS Maxence</t>
  </si>
  <si>
    <t>landivisienne cycliste</t>
  </si>
  <si>
    <t>43290191073</t>
  </si>
  <si>
    <t>HUBY Jean michel</t>
  </si>
  <si>
    <t>cc uzelais</t>
  </si>
  <si>
    <t>43220740915</t>
  </si>
  <si>
    <t>11/12/1975</t>
  </si>
  <si>
    <t>PHILIPPE William</t>
  </si>
  <si>
    <t>uc pays de morlaix</t>
  </si>
  <si>
    <t>43293150235</t>
  </si>
  <si>
    <t>03/10/2002</t>
  </si>
  <si>
    <t>GUIVARCH Gwenole</t>
  </si>
  <si>
    <t>VS Plabennec</t>
  </si>
  <si>
    <t>MOREAU Benjamin</t>
  </si>
  <si>
    <t>team biker 22</t>
  </si>
  <si>
    <t>FOURNIER Alice</t>
  </si>
  <si>
    <t>CH</t>
  </si>
  <si>
    <t>43352621049</t>
  </si>
  <si>
    <t>16/10/2006</t>
  </si>
  <si>
    <t>ROUE Noémie</t>
  </si>
  <si>
    <t>MH</t>
  </si>
  <si>
    <t>43293300123</t>
  </si>
  <si>
    <t>07/04/2009</t>
  </si>
  <si>
    <t>SAOUT Antoine</t>
  </si>
  <si>
    <t>43291591063</t>
  </si>
  <si>
    <t>08/06/2004</t>
  </si>
  <si>
    <t>EVEN LE BARON Elowan</t>
  </si>
  <si>
    <t>43291591066</t>
  </si>
  <si>
    <t>15/07/2004</t>
  </si>
  <si>
    <t>VAILLANT Yanis</t>
  </si>
  <si>
    <t>43294330080</t>
  </si>
  <si>
    <t>26/07/2007</t>
  </si>
  <si>
    <t>JOURDEN Christopher</t>
  </si>
  <si>
    <t>43224660006</t>
  </si>
  <si>
    <t>03/04/1992</t>
  </si>
  <si>
    <t>DROUARD Antoine</t>
  </si>
  <si>
    <t>amicale cycliste bisontine</t>
  </si>
  <si>
    <t>42250200636</t>
  </si>
  <si>
    <t>23/06/2000</t>
  </si>
  <si>
    <t>VEZIE Valentin</t>
  </si>
  <si>
    <t>cotes d'armor cyclisme</t>
  </si>
  <si>
    <t>43223520165</t>
  </si>
  <si>
    <t>13/02/1999</t>
  </si>
  <si>
    <t>LE CORRE Florian</t>
  </si>
  <si>
    <t>obobike</t>
  </si>
  <si>
    <t>M35</t>
  </si>
  <si>
    <t>43354390033</t>
  </si>
  <si>
    <t>27/05/1985</t>
  </si>
  <si>
    <t>GLON Youen</t>
  </si>
  <si>
    <t>43561231029</t>
  </si>
  <si>
    <t>28/04/1999</t>
  </si>
  <si>
    <t>AUDRAN Tristan</t>
  </si>
  <si>
    <t>ROUILLE Benoit</t>
  </si>
  <si>
    <t>43560061055</t>
  </si>
  <si>
    <t>08/01/2000</t>
  </si>
  <si>
    <t>CHEDALEUX Mateo</t>
  </si>
  <si>
    <t>43561860999</t>
  </si>
  <si>
    <t>16/05/2002</t>
  </si>
  <si>
    <t>CARREE Chloe</t>
  </si>
  <si>
    <t>43224660038</t>
  </si>
  <si>
    <t>02/08/1997</t>
  </si>
  <si>
    <t>DUPONT Clara</t>
  </si>
  <si>
    <t>BERET Louane</t>
  </si>
  <si>
    <t>ac lanester 56</t>
  </si>
  <si>
    <t>JH</t>
  </si>
  <si>
    <t>43563380541</t>
  </si>
  <si>
    <t>13/10/2004</t>
  </si>
  <si>
    <t>DELANOE Léane</t>
  </si>
  <si>
    <t>velo club ornans</t>
  </si>
  <si>
    <t>42250150365</t>
  </si>
  <si>
    <t>15/06/2004</t>
  </si>
  <si>
    <t>BREDARD Alice</t>
  </si>
  <si>
    <t>43350401059</t>
  </si>
  <si>
    <t>13/06/2005</t>
  </si>
  <si>
    <t>DELAMBRE Romane</t>
  </si>
  <si>
    <t>43352621129</t>
  </si>
  <si>
    <t>17/02/2008</t>
  </si>
  <si>
    <t>MEUR Killian</t>
  </si>
  <si>
    <t>coc fougerais</t>
  </si>
  <si>
    <t>43352561053</t>
  </si>
  <si>
    <t>30/07/2005</t>
  </si>
  <si>
    <t>PINEAU Lucas</t>
  </si>
  <si>
    <t>52532750682</t>
  </si>
  <si>
    <t>24/02/2004</t>
  </si>
  <si>
    <t>HUBY Thomas</t>
  </si>
  <si>
    <t>43220740080</t>
  </si>
  <si>
    <t>07/01/2004</t>
  </si>
  <si>
    <t>LARGEAU Marius</t>
  </si>
  <si>
    <t>52532750849</t>
  </si>
  <si>
    <t>27/08/2004</t>
  </si>
  <si>
    <t>FRANCOIS Celio</t>
  </si>
  <si>
    <t>52532750852</t>
  </si>
  <si>
    <t>24/05/2004</t>
  </si>
  <si>
    <t>HUYART Eliott</t>
  </si>
  <si>
    <t>49505160318</t>
  </si>
  <si>
    <t>01/10/2004</t>
  </si>
  <si>
    <t>BLONDEAU Evan</t>
  </si>
  <si>
    <t>saint brieuc bmx</t>
  </si>
  <si>
    <t>43225400674</t>
  </si>
  <si>
    <t>18/09/2004</t>
  </si>
  <si>
    <t>RAOULT Titouan</t>
  </si>
  <si>
    <t>43220711013</t>
  </si>
  <si>
    <t>21/01/2005</t>
  </si>
  <si>
    <t>HANGOUËT Sacha</t>
  </si>
  <si>
    <t>43352621141</t>
  </si>
  <si>
    <t>01/11/2006</t>
  </si>
  <si>
    <t>FOUCHER Evan</t>
  </si>
  <si>
    <t>43352621027</t>
  </si>
  <si>
    <t>19/10/2006</t>
  </si>
  <si>
    <t>PARTHENAY Esteban</t>
  </si>
  <si>
    <t>cc chapellois</t>
  </si>
  <si>
    <t>43354350123</t>
  </si>
  <si>
    <t>18/10/2006</t>
  </si>
  <si>
    <t>PICARD William</t>
  </si>
  <si>
    <t>43352621122</t>
  </si>
  <si>
    <t>21/02/2006</t>
  </si>
  <si>
    <t>ORTEGA MARTIN Thibault</t>
  </si>
  <si>
    <t>43560830129</t>
  </si>
  <si>
    <t>29/10/2008</t>
  </si>
  <si>
    <t>HUITRIC Stébane</t>
  </si>
  <si>
    <t>43352621118</t>
  </si>
  <si>
    <t>21/03/2008</t>
  </si>
  <si>
    <t>KERAUDY Elliot</t>
  </si>
  <si>
    <t>MONCORPS MERCIER Béryl</t>
  </si>
  <si>
    <t>43354350182</t>
  </si>
  <si>
    <t>22/09/2008</t>
  </si>
  <si>
    <t>CHESNAIS Alexandre</t>
  </si>
  <si>
    <t>THOMAS Aymeric</t>
  </si>
  <si>
    <t>43352620184</t>
  </si>
  <si>
    <t>28/03/2009</t>
  </si>
  <si>
    <t>COURTEILLE Martin</t>
  </si>
  <si>
    <t>43352621115</t>
  </si>
  <si>
    <t>09/06/2009</t>
  </si>
  <si>
    <t>CAPITAINE Alexandre</t>
  </si>
  <si>
    <t>49500310241</t>
  </si>
  <si>
    <t>COLLINEAU Nathan</t>
  </si>
  <si>
    <t>43352621093</t>
  </si>
  <si>
    <t>24/06/2008</t>
  </si>
  <si>
    <t>LOIZEAU Stephane</t>
  </si>
  <si>
    <t>43354490044</t>
  </si>
  <si>
    <t>05/05/1963</t>
  </si>
  <si>
    <t>X496</t>
  </si>
  <si>
    <t>X495</t>
  </si>
  <si>
    <t>GLON Joel</t>
  </si>
  <si>
    <t>43563170010</t>
  </si>
  <si>
    <t>16/07/1954</t>
  </si>
  <si>
    <t>X480</t>
  </si>
  <si>
    <t>MOUSSUS Pierre</t>
  </si>
  <si>
    <t>club avenir saint georges</t>
  </si>
  <si>
    <t>42890760192</t>
  </si>
  <si>
    <t>26/01/1955</t>
  </si>
  <si>
    <t>GLOUX Benoit</t>
  </si>
  <si>
    <t>cyclosport</t>
  </si>
  <si>
    <t>43350910009</t>
  </si>
  <si>
    <t>15/01/1973</t>
  </si>
  <si>
    <t>BERET Lionel</t>
  </si>
  <si>
    <t>allroads plumelec</t>
  </si>
  <si>
    <t>43564780002</t>
  </si>
  <si>
    <t>07/10/1972</t>
  </si>
  <si>
    <t>GUEDARD Sam</t>
  </si>
  <si>
    <t>2C DH</t>
  </si>
  <si>
    <t>43352760162</t>
  </si>
  <si>
    <t>23/07/1996</t>
  </si>
  <si>
    <t>PITON Yoan</t>
  </si>
  <si>
    <t>union cycliste sud 53</t>
  </si>
  <si>
    <t>52532710499</t>
  </si>
  <si>
    <t>31/10/1986</t>
  </si>
  <si>
    <t>MOISAN Killian</t>
  </si>
  <si>
    <t>vc pontivyen</t>
  </si>
  <si>
    <t>43560171022</t>
  </si>
  <si>
    <t>25/01/2003</t>
  </si>
  <si>
    <t>VOISIN Yann</t>
  </si>
  <si>
    <t>pleucadeuc (56)</t>
  </si>
  <si>
    <t>GENDRY Julien</t>
  </si>
  <si>
    <t>lanester 56</t>
  </si>
  <si>
    <t>THÉPAUT David</t>
  </si>
  <si>
    <t>43293560201</t>
  </si>
  <si>
    <t>07/10/2002</t>
  </si>
  <si>
    <t>LE GUÉNAN Ludovic</t>
  </si>
  <si>
    <t>43563170140</t>
  </si>
  <si>
    <t>29/07/1983</t>
  </si>
  <si>
    <t>HERAULT Timmy</t>
  </si>
  <si>
    <t>bmx club de redon</t>
  </si>
  <si>
    <t>43355450051</t>
  </si>
  <si>
    <t>25/10/2002</t>
  </si>
  <si>
    <t>,,70</t>
  </si>
  <si>
    <t>,,</t>
  </si>
  <si>
    <t>,,5</t>
  </si>
  <si>
    <t>MORDELET Malo</t>
  </si>
  <si>
    <t>plaintel vs</t>
  </si>
  <si>
    <t>43222921013</t>
  </si>
  <si>
    <t>LE JACQ Irwin</t>
  </si>
  <si>
    <t>43222331159</t>
  </si>
  <si>
    <t>04/07/2009</t>
  </si>
  <si>
    <t>BASSET Ilan</t>
  </si>
  <si>
    <t>43222651009</t>
  </si>
  <si>
    <t>BOTREL Nathael</t>
  </si>
  <si>
    <t>43222651089</t>
  </si>
  <si>
    <t>26/06/2009</t>
  </si>
  <si>
    <t>1/2 joker enlevé</t>
  </si>
  <si>
    <t>,,54</t>
  </si>
  <si>
    <t>,,48</t>
  </si>
  <si>
    <t>,,32</t>
  </si>
  <si>
    <t>,,25</t>
  </si>
  <si>
    <t>X471</t>
  </si>
  <si>
    <t>**</t>
  </si>
  <si>
    <t>HAIE Julien</t>
  </si>
  <si>
    <t>43354390010</t>
  </si>
  <si>
    <t>13/11/1981</t>
  </si>
  <si>
    <t>BEUVE Sylvain</t>
  </si>
  <si>
    <t>43222841011</t>
  </si>
  <si>
    <t>13/08/1978</t>
  </si>
  <si>
    <t>,,74</t>
  </si>
  <si>
    <t>,,34</t>
  </si>
  <si>
    <t>BRIEND Anthony</t>
  </si>
  <si>
    <t>43224710004</t>
  </si>
  <si>
    <t>GUILMIN Damien</t>
  </si>
  <si>
    <t>43224710020</t>
  </si>
  <si>
    <t>10/11/1985</t>
  </si>
  <si>
    <t>ELITES</t>
  </si>
  <si>
    <t>MEHEUST Nicolas</t>
  </si>
  <si>
    <t>43223990060</t>
  </si>
  <si>
    <t>05/12/1985</t>
  </si>
  <si>
    <t>BROUARD Damien</t>
  </si>
  <si>
    <t>ploufragan st carreuc cyclisme</t>
  </si>
  <si>
    <t>43223890064</t>
  </si>
  <si>
    <t>25/04/1984</t>
  </si>
  <si>
    <t>BEYLIER Thomas</t>
  </si>
  <si>
    <t>43352621154</t>
  </si>
  <si>
    <t>06/09/2001</t>
  </si>
  <si>
    <t>RAMARE Fabien</t>
  </si>
  <si>
    <t>43220691148</t>
  </si>
  <si>
    <t>16/01/1990</t>
  </si>
  <si>
    <t>BOISHARDY Paul</t>
  </si>
  <si>
    <t>43223530232</t>
  </si>
  <si>
    <t>07/02/2001</t>
  </si>
  <si>
    <t>,,56</t>
  </si>
  <si>
    <t>,,17</t>
  </si>
  <si>
    <t>,,37</t>
  </si>
  <si>
    <t>,,18</t>
  </si>
  <si>
    <t>,,10</t>
  </si>
  <si>
    <t>DAVID Estheban</t>
  </si>
  <si>
    <t>uc pays argentan</t>
  </si>
  <si>
    <t>CORMAND Emilien</t>
  </si>
  <si>
    <t>43222651162</t>
  </si>
  <si>
    <t>25/01/2006</t>
  </si>
  <si>
    <t>PEZERON Elliot</t>
  </si>
  <si>
    <t>52440030582</t>
  </si>
  <si>
    <t>07/12/2006</t>
  </si>
  <si>
    <t>GESBERT Evan</t>
  </si>
  <si>
    <t>43222650054</t>
  </si>
  <si>
    <t>25/04/2006</t>
  </si>
  <si>
    <t>GUILLOT Alban</t>
  </si>
  <si>
    <t>43222651111</t>
  </si>
  <si>
    <t>10/07/2007</t>
  </si>
  <si>
    <t>BLEVIN Noa</t>
  </si>
  <si>
    <t>43222650005</t>
  </si>
  <si>
    <t>08/10/2003</t>
  </si>
  <si>
    <t>,,63</t>
  </si>
  <si>
    <t>,,60</t>
  </si>
  <si>
    <t>,,50</t>
  </si>
  <si>
    <t>,,39</t>
  </si>
  <si>
    <t>HUYSSCHAERT Paul</t>
  </si>
  <si>
    <t>43560411083</t>
  </si>
  <si>
    <t>21/03/2005</t>
  </si>
  <si>
    <t>BOULER Julien</t>
  </si>
  <si>
    <t>43560171025</t>
  </si>
  <si>
    <t>13/11/2005</t>
  </si>
  <si>
    <t>LEPETIT Sael</t>
  </si>
  <si>
    <t>43222331058</t>
  </si>
  <si>
    <t>18/02/2005</t>
  </si>
  <si>
    <t>,,58</t>
  </si>
  <si>
    <t>,,40</t>
  </si>
  <si>
    <t>,,33</t>
  </si>
  <si>
    <t>PERIOU Tony</t>
  </si>
  <si>
    <t>43223140397</t>
  </si>
  <si>
    <t>06/11/1995</t>
  </si>
  <si>
    <t>RAMARE Alexandre</t>
  </si>
  <si>
    <t>14/09/1993</t>
  </si>
  <si>
    <t>DEP</t>
  </si>
  <si>
    <t>2 jokers enlevés</t>
  </si>
  <si>
    <t>,,42</t>
  </si>
  <si>
    <t>,,38</t>
  </si>
  <si>
    <t>,,29</t>
  </si>
  <si>
    <t>,,27</t>
  </si>
  <si>
    <t>,,46</t>
  </si>
  <si>
    <t>,,35</t>
  </si>
  <si>
    <t>,,28</t>
  </si>
  <si>
    <t>,,20</t>
  </si>
  <si>
    <t>,,14</t>
  </si>
  <si>
    <t>,,30</t>
  </si>
  <si>
    <t>,,26</t>
  </si>
  <si>
    <t>,,55</t>
  </si>
  <si>
    <t>,,80</t>
  </si>
  <si>
    <t>,,52</t>
  </si>
  <si>
    <t>final après Taupont # 11</t>
  </si>
  <si>
    <t>au 18/09/22</t>
  </si>
  <si>
    <t>ploeuc</t>
  </si>
  <si>
    <t>brain</t>
  </si>
  <si>
    <t>bre</t>
  </si>
  <si>
    <t>comblessac</t>
  </si>
  <si>
    <t>,,24</t>
  </si>
  <si>
    <t>Loudéac</t>
  </si>
  <si>
    <t>Chapelle de brain</t>
  </si>
  <si>
    <t>Jugon</t>
  </si>
  <si>
    <t>ch</t>
  </si>
  <si>
    <t>Laillé</t>
  </si>
  <si>
    <t>vc laillé</t>
  </si>
  <si>
    <t>Lopérec</t>
  </si>
  <si>
    <t>sportbreiz</t>
  </si>
  <si>
    <t>Saint Congard</t>
  </si>
  <si>
    <t>oust lanvaux</t>
  </si>
  <si>
    <t>vcs betton</t>
  </si>
  <si>
    <t>vc de l'évron</t>
  </si>
  <si>
    <t>Taupont</t>
  </si>
  <si>
    <t>vélo taupont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</si>
</sst>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"/>
    <numFmt numFmtId="175" formatCode="h:mm:ss"/>
    <numFmt numFmtId="176" formatCode="000"/>
    <numFmt numFmtId="177" formatCode="#,###"/>
    <numFmt numFmtId="178" formatCode="0#\ ##\ ###\ ###"/>
    <numFmt numFmtId="179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5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18" borderId="1" applyNumberFormat="0" applyAlignment="0" applyProtection="0"/>
    <xf numFmtId="0" fontId="19" fillId="0" borderId="2" applyNumberFormat="0" applyFill="0" applyAlignment="0" applyProtection="0"/>
    <xf numFmtId="0" fontId="35" fillId="19" borderId="1" applyNumberFormat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1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75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74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7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74" fontId="7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4" fontId="7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45" fontId="5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25.7109375" style="1" customWidth="1"/>
    <col min="4" max="4" width="18.7109375" style="1" customWidth="1"/>
    <col min="5" max="5" width="1.7109375" style="4" customWidth="1"/>
    <col min="6" max="6" width="14.140625" style="5" customWidth="1"/>
    <col min="7" max="7" width="1.7109375" style="1" customWidth="1"/>
    <col min="8" max="8" width="9.140625" style="4" customWidth="1"/>
    <col min="9" max="9" width="11.421875" style="6" customWidth="1"/>
    <col min="10" max="10" width="6.140625" style="6" customWidth="1"/>
    <col min="11" max="11" width="1.7109375" style="1" customWidth="1"/>
    <col min="12" max="16384" width="9.140625" style="1" customWidth="1"/>
  </cols>
  <sheetData>
    <row r="1" spans="1:8" ht="11.25" customHeight="1">
      <c r="A1" s="42" t="s">
        <v>469</v>
      </c>
      <c r="B1" s="43"/>
      <c r="C1" s="2"/>
      <c r="E1" s="8"/>
      <c r="F1" s="44"/>
      <c r="H1" s="8"/>
    </row>
    <row r="2" spans="1:8" ht="11.25" customHeight="1">
      <c r="A2" s="42"/>
      <c r="B2" s="43"/>
      <c r="C2" s="2"/>
      <c r="D2" s="1" t="s">
        <v>1937</v>
      </c>
      <c r="E2" s="8"/>
      <c r="F2" s="44">
        <v>44822</v>
      </c>
      <c r="H2" s="8"/>
    </row>
    <row r="3" spans="1:8" ht="11.25" customHeight="1">
      <c r="A3" s="42"/>
      <c r="B3" s="43"/>
      <c r="C3" s="2" t="s">
        <v>82</v>
      </c>
      <c r="E3" s="8"/>
      <c r="F3" s="44"/>
      <c r="H3" s="8"/>
    </row>
    <row r="4" spans="1:10" ht="11.25" customHeight="1">
      <c r="A4" s="2">
        <v>1</v>
      </c>
      <c r="B4" s="45">
        <v>704</v>
      </c>
      <c r="C4" s="26" t="s">
        <v>507</v>
      </c>
      <c r="D4" s="26" t="s">
        <v>55</v>
      </c>
      <c r="F4" s="46">
        <v>733</v>
      </c>
      <c r="H4" s="9"/>
      <c r="J4" s="9"/>
    </row>
    <row r="5" spans="1:8" ht="11.25" customHeight="1">
      <c r="A5" s="2">
        <v>2</v>
      </c>
      <c r="B5" s="45">
        <v>701</v>
      </c>
      <c r="C5" s="26" t="s">
        <v>471</v>
      </c>
      <c r="D5" s="26" t="s">
        <v>71</v>
      </c>
      <c r="F5" s="46">
        <v>577</v>
      </c>
      <c r="H5" s="27"/>
    </row>
    <row r="6" spans="1:10" ht="11.25" customHeight="1">
      <c r="A6" s="2">
        <v>3</v>
      </c>
      <c r="B6" s="45">
        <v>702</v>
      </c>
      <c r="C6" s="26" t="s">
        <v>470</v>
      </c>
      <c r="D6" s="26" t="s">
        <v>156</v>
      </c>
      <c r="F6" s="46">
        <v>555</v>
      </c>
      <c r="H6" s="47"/>
      <c r="J6" s="9"/>
    </row>
    <row r="7" spans="1:8" ht="11.25" customHeight="1">
      <c r="A7" s="42"/>
      <c r="B7" s="43"/>
      <c r="C7" s="2" t="s">
        <v>83</v>
      </c>
      <c r="E7" s="8"/>
      <c r="F7" s="44"/>
      <c r="H7" s="8"/>
    </row>
    <row r="8" spans="1:8" ht="11.25" customHeight="1">
      <c r="A8" s="2">
        <v>1</v>
      </c>
      <c r="B8" s="3">
        <v>283</v>
      </c>
      <c r="C8" s="26" t="s">
        <v>1004</v>
      </c>
      <c r="D8" s="26" t="s">
        <v>39</v>
      </c>
      <c r="F8" s="46">
        <v>700</v>
      </c>
      <c r="H8" s="8"/>
    </row>
    <row r="9" spans="1:8" ht="11.25" customHeight="1">
      <c r="A9" s="2">
        <v>2</v>
      </c>
      <c r="B9" s="3">
        <v>281</v>
      </c>
      <c r="C9" s="26" t="s">
        <v>474</v>
      </c>
      <c r="D9" s="26" t="s">
        <v>156</v>
      </c>
      <c r="F9" s="46">
        <v>600</v>
      </c>
      <c r="H9" s="8"/>
    </row>
    <row r="10" spans="1:8" ht="11.25" customHeight="1">
      <c r="A10" s="2">
        <v>3</v>
      </c>
      <c r="B10" s="3">
        <v>282</v>
      </c>
      <c r="C10" s="26" t="s">
        <v>475</v>
      </c>
      <c r="D10" s="26" t="s">
        <v>184</v>
      </c>
      <c r="F10" s="46">
        <v>370</v>
      </c>
      <c r="H10" s="8"/>
    </row>
    <row r="11" spans="1:8" ht="11.25" customHeight="1">
      <c r="A11" s="42"/>
      <c r="B11" s="43"/>
      <c r="C11" s="44" t="s">
        <v>0</v>
      </c>
      <c r="E11" s="8"/>
      <c r="F11" s="44"/>
      <c r="H11" s="8"/>
    </row>
    <row r="12" spans="1:10" ht="11.25" customHeight="1">
      <c r="A12" s="2">
        <v>1</v>
      </c>
      <c r="B12" s="3">
        <v>568</v>
      </c>
      <c r="C12" s="26" t="s">
        <v>712</v>
      </c>
      <c r="D12" s="26" t="s">
        <v>713</v>
      </c>
      <c r="E12" s="27"/>
      <c r="F12" s="46">
        <v>706</v>
      </c>
      <c r="H12" s="9"/>
      <c r="J12" s="9"/>
    </row>
    <row r="13" spans="1:10" ht="11.25" customHeight="1">
      <c r="A13" s="2">
        <v>2</v>
      </c>
      <c r="B13" s="3">
        <v>501</v>
      </c>
      <c r="C13" s="26" t="s">
        <v>305</v>
      </c>
      <c r="D13" s="26" t="s">
        <v>70</v>
      </c>
      <c r="E13" s="27"/>
      <c r="F13" s="46">
        <v>696</v>
      </c>
      <c r="H13" s="47"/>
      <c r="J13" s="47"/>
    </row>
    <row r="14" spans="1:10" ht="11.25" customHeight="1">
      <c r="A14" s="2">
        <v>3</v>
      </c>
      <c r="B14" s="3">
        <v>560</v>
      </c>
      <c r="C14" s="26" t="s">
        <v>477</v>
      </c>
      <c r="D14" s="26" t="s">
        <v>190</v>
      </c>
      <c r="E14" s="27"/>
      <c r="F14" s="46">
        <v>694</v>
      </c>
      <c r="H14" s="47"/>
      <c r="J14" s="47"/>
    </row>
    <row r="15" spans="1:10" ht="11.25" customHeight="1">
      <c r="A15" s="2">
        <v>4</v>
      </c>
      <c r="B15" s="3">
        <v>510</v>
      </c>
      <c r="C15" s="26" t="s">
        <v>317</v>
      </c>
      <c r="D15" s="26" t="s">
        <v>39</v>
      </c>
      <c r="E15" s="27"/>
      <c r="F15" s="46">
        <v>651</v>
      </c>
      <c r="H15" s="47"/>
      <c r="J15" s="47"/>
    </row>
    <row r="16" spans="1:10" ht="11.25" customHeight="1">
      <c r="A16" s="2">
        <v>5</v>
      </c>
      <c r="B16" s="3">
        <v>508</v>
      </c>
      <c r="C16" s="26" t="s">
        <v>310</v>
      </c>
      <c r="D16" s="26" t="s">
        <v>39</v>
      </c>
      <c r="E16" s="27"/>
      <c r="F16" s="46">
        <v>623</v>
      </c>
      <c r="H16" s="47"/>
      <c r="J16" s="47"/>
    </row>
    <row r="17" spans="1:8" ht="11.25" customHeight="1">
      <c r="A17" s="42"/>
      <c r="B17" s="43"/>
      <c r="C17" s="44" t="s">
        <v>1</v>
      </c>
      <c r="E17" s="8"/>
      <c r="F17" s="44"/>
      <c r="H17" s="8"/>
    </row>
    <row r="18" spans="1:8" ht="11.25" customHeight="1">
      <c r="A18" s="2">
        <v>1</v>
      </c>
      <c r="B18" s="3">
        <v>266</v>
      </c>
      <c r="C18" s="26" t="s">
        <v>480</v>
      </c>
      <c r="D18" s="26" t="s">
        <v>190</v>
      </c>
      <c r="E18" s="27"/>
      <c r="F18" s="46">
        <v>800</v>
      </c>
      <c r="G18" s="27"/>
      <c r="H18" s="9"/>
    </row>
    <row r="19" spans="1:8" ht="11.25" customHeight="1">
      <c r="A19" s="2">
        <v>2</v>
      </c>
      <c r="B19" s="3">
        <v>262</v>
      </c>
      <c r="C19" s="26" t="s">
        <v>377</v>
      </c>
      <c r="D19" s="26" t="s">
        <v>156</v>
      </c>
      <c r="E19" s="27"/>
      <c r="F19" s="46">
        <v>680</v>
      </c>
      <c r="G19" s="27"/>
      <c r="H19" s="47"/>
    </row>
    <row r="20" spans="1:8" ht="11.25" customHeight="1">
      <c r="A20" s="2">
        <v>3</v>
      </c>
      <c r="B20" s="3">
        <v>264</v>
      </c>
      <c r="C20" s="26" t="s">
        <v>481</v>
      </c>
      <c r="D20" s="26" t="s">
        <v>87</v>
      </c>
      <c r="E20" s="27"/>
      <c r="F20" s="46">
        <v>465</v>
      </c>
      <c r="G20" s="27"/>
      <c r="H20" s="47"/>
    </row>
    <row r="21" spans="1:8" ht="11.25" customHeight="1">
      <c r="A21" s="42"/>
      <c r="B21" s="43"/>
      <c r="C21" s="44" t="s">
        <v>3</v>
      </c>
      <c r="E21" s="8"/>
      <c r="F21" s="44"/>
      <c r="H21" s="8"/>
    </row>
    <row r="22" spans="1:8" ht="11.25" customHeight="1">
      <c r="A22" s="2">
        <v>1</v>
      </c>
      <c r="B22" s="3">
        <v>106</v>
      </c>
      <c r="C22" s="26" t="s">
        <v>109</v>
      </c>
      <c r="D22" s="26" t="s">
        <v>75</v>
      </c>
      <c r="E22" s="27"/>
      <c r="F22" s="46">
        <v>748</v>
      </c>
      <c r="G22" s="27"/>
      <c r="H22" s="9"/>
    </row>
    <row r="23" spans="1:8" ht="11.25" customHeight="1">
      <c r="A23" s="2">
        <v>2</v>
      </c>
      <c r="B23" s="3">
        <v>109</v>
      </c>
      <c r="C23" s="26" t="s">
        <v>112</v>
      </c>
      <c r="D23" s="26" t="s">
        <v>50</v>
      </c>
      <c r="E23" s="27"/>
      <c r="F23" s="46">
        <v>685</v>
      </c>
      <c r="G23" s="27"/>
      <c r="H23" s="47"/>
    </row>
    <row r="24" spans="1:8" ht="11.25" customHeight="1">
      <c r="A24" s="2">
        <v>3</v>
      </c>
      <c r="B24" s="3">
        <v>100</v>
      </c>
      <c r="C24" s="26" t="s">
        <v>217</v>
      </c>
      <c r="D24" s="26" t="s">
        <v>40</v>
      </c>
      <c r="E24" s="27"/>
      <c r="F24" s="46">
        <v>678</v>
      </c>
      <c r="G24" s="27"/>
      <c r="H24" s="47"/>
    </row>
    <row r="25" spans="1:8" ht="11.25" customHeight="1">
      <c r="A25" s="2">
        <v>4</v>
      </c>
      <c r="B25" s="3">
        <v>102</v>
      </c>
      <c r="C25" s="26" t="s">
        <v>430</v>
      </c>
      <c r="D25" s="26" t="s">
        <v>190</v>
      </c>
      <c r="E25" s="27"/>
      <c r="F25" s="46">
        <v>638</v>
      </c>
      <c r="G25" s="27"/>
      <c r="H25" s="47"/>
    </row>
    <row r="26" spans="1:8" ht="11.25" customHeight="1">
      <c r="A26" s="2">
        <v>5</v>
      </c>
      <c r="B26" s="3">
        <v>101</v>
      </c>
      <c r="C26" s="26" t="s">
        <v>226</v>
      </c>
      <c r="D26" s="26" t="s">
        <v>156</v>
      </c>
      <c r="E26" s="27"/>
      <c r="F26" s="46">
        <v>550</v>
      </c>
      <c r="G26" s="27"/>
      <c r="H26" s="47"/>
    </row>
    <row r="27" spans="1:8" ht="11.25" customHeight="1">
      <c r="A27" s="42"/>
      <c r="B27" s="43"/>
      <c r="C27" s="44" t="s">
        <v>5</v>
      </c>
      <c r="E27" s="8"/>
      <c r="F27" s="44"/>
      <c r="H27" s="8"/>
    </row>
    <row r="28" spans="1:8" ht="11.25" customHeight="1">
      <c r="A28" s="2">
        <v>1</v>
      </c>
      <c r="B28" s="3">
        <v>242</v>
      </c>
      <c r="C28" s="26" t="s">
        <v>1475</v>
      </c>
      <c r="D28" s="26" t="s">
        <v>76</v>
      </c>
      <c r="E28" s="27"/>
      <c r="F28" s="46">
        <v>600</v>
      </c>
      <c r="G28" s="27"/>
      <c r="H28" s="9"/>
    </row>
    <row r="29" spans="1:8" ht="11.25" customHeight="1">
      <c r="A29" s="2">
        <v>2</v>
      </c>
      <c r="B29" s="3">
        <v>241</v>
      </c>
      <c r="C29" s="26" t="s">
        <v>263</v>
      </c>
      <c r="D29" s="26" t="s">
        <v>66</v>
      </c>
      <c r="E29" s="27"/>
      <c r="F29" s="46">
        <v>200</v>
      </c>
      <c r="G29" s="27"/>
      <c r="H29" s="47"/>
    </row>
    <row r="30" spans="1:8" ht="11.25" customHeight="1">
      <c r="A30" s="2">
        <v>3</v>
      </c>
      <c r="B30" s="3">
        <v>246</v>
      </c>
      <c r="C30" s="26" t="s">
        <v>1709</v>
      </c>
      <c r="D30" s="26" t="s">
        <v>1710</v>
      </c>
      <c r="E30" s="27"/>
      <c r="F30" s="46">
        <v>80</v>
      </c>
      <c r="G30" s="27"/>
      <c r="H30" s="47"/>
    </row>
    <row r="31" spans="1:8" ht="11.25" customHeight="1">
      <c r="A31" s="42"/>
      <c r="B31" s="43"/>
      <c r="C31" s="44" t="s">
        <v>6</v>
      </c>
      <c r="E31" s="8"/>
      <c r="F31" s="44"/>
      <c r="H31" s="8"/>
    </row>
    <row r="32" spans="1:8" ht="11.25" customHeight="1">
      <c r="A32" s="2">
        <v>1</v>
      </c>
      <c r="B32" s="3">
        <v>221</v>
      </c>
      <c r="C32" s="26" t="s">
        <v>157</v>
      </c>
      <c r="D32" s="26" t="s">
        <v>39</v>
      </c>
      <c r="E32" s="27"/>
      <c r="F32" s="46">
        <v>760</v>
      </c>
      <c r="G32" s="27"/>
      <c r="H32" s="9"/>
    </row>
    <row r="33" spans="1:8" ht="11.25" customHeight="1">
      <c r="A33" s="2">
        <v>2</v>
      </c>
      <c r="B33" s="3">
        <v>223</v>
      </c>
      <c r="C33" s="26" t="s">
        <v>80</v>
      </c>
      <c r="D33" s="26" t="s">
        <v>50</v>
      </c>
      <c r="E33" s="27"/>
      <c r="F33" s="46">
        <v>550</v>
      </c>
      <c r="G33" s="27"/>
      <c r="H33" s="47"/>
    </row>
    <row r="34" spans="1:8" ht="11.25" customHeight="1">
      <c r="A34" s="2">
        <v>3</v>
      </c>
      <c r="B34" s="3">
        <v>202</v>
      </c>
      <c r="C34" s="26" t="s">
        <v>370</v>
      </c>
      <c r="D34" s="26" t="s">
        <v>74</v>
      </c>
      <c r="E34" s="27"/>
      <c r="F34" s="46">
        <v>430</v>
      </c>
      <c r="G34" s="27"/>
      <c r="H34" s="47"/>
    </row>
    <row r="35" spans="1:8" ht="11.25" customHeight="1">
      <c r="A35" s="2">
        <v>4</v>
      </c>
      <c r="B35" s="3">
        <v>222</v>
      </c>
      <c r="C35" s="26" t="s">
        <v>278</v>
      </c>
      <c r="D35" s="26" t="s">
        <v>262</v>
      </c>
      <c r="E35" s="27"/>
      <c r="F35" s="46">
        <v>360</v>
      </c>
      <c r="G35" s="27"/>
      <c r="H35" s="47"/>
    </row>
    <row r="36" spans="1:8" ht="11.25" customHeight="1">
      <c r="A36" s="2">
        <v>5</v>
      </c>
      <c r="B36" s="3">
        <v>225</v>
      </c>
      <c r="C36" s="26" t="s">
        <v>973</v>
      </c>
      <c r="D36" s="26" t="s">
        <v>184</v>
      </c>
      <c r="E36" s="27"/>
      <c r="F36" s="46">
        <v>285</v>
      </c>
      <c r="G36" s="27"/>
      <c r="H36" s="47"/>
    </row>
    <row r="37" spans="1:8" ht="11.25" customHeight="1">
      <c r="A37" s="42"/>
      <c r="B37" s="43"/>
      <c r="C37" s="44" t="s">
        <v>7</v>
      </c>
      <c r="E37" s="8"/>
      <c r="F37" s="44"/>
      <c r="H37" s="8"/>
    </row>
    <row r="38" spans="1:8" ht="11.25" customHeight="1">
      <c r="A38" s="2">
        <v>1</v>
      </c>
      <c r="B38" s="45">
        <v>51</v>
      </c>
      <c r="C38" s="26" t="s">
        <v>102</v>
      </c>
      <c r="D38" s="26" t="s">
        <v>280</v>
      </c>
      <c r="F38" s="46">
        <v>704</v>
      </c>
      <c r="G38" s="28"/>
      <c r="H38" s="45"/>
    </row>
    <row r="39" spans="1:8" ht="11.25" customHeight="1">
      <c r="A39" s="2">
        <v>2</v>
      </c>
      <c r="B39" s="45">
        <v>54</v>
      </c>
      <c r="C39" s="26" t="s">
        <v>72</v>
      </c>
      <c r="D39" s="26" t="s">
        <v>97</v>
      </c>
      <c r="F39" s="46">
        <v>695</v>
      </c>
      <c r="G39" s="28"/>
      <c r="H39" s="45"/>
    </row>
    <row r="40" spans="1:8" ht="11.25" customHeight="1">
      <c r="A40" s="2">
        <v>3</v>
      </c>
      <c r="B40" s="45">
        <v>52</v>
      </c>
      <c r="C40" s="26" t="s">
        <v>1490</v>
      </c>
      <c r="D40" s="26" t="s">
        <v>190</v>
      </c>
      <c r="F40" s="46">
        <v>606</v>
      </c>
      <c r="G40" s="28"/>
      <c r="H40" s="45"/>
    </row>
    <row r="41" spans="1:8" ht="11.25" customHeight="1">
      <c r="A41" s="2">
        <v>4</v>
      </c>
      <c r="B41" s="45">
        <v>4</v>
      </c>
      <c r="C41" s="26" t="s">
        <v>63</v>
      </c>
      <c r="D41" s="26" t="s">
        <v>39</v>
      </c>
      <c r="F41" s="46">
        <v>601</v>
      </c>
      <c r="G41" s="28"/>
      <c r="H41" s="45"/>
    </row>
    <row r="42" spans="1:8" ht="11.25" customHeight="1">
      <c r="A42" s="2">
        <v>5</v>
      </c>
      <c r="B42" s="45">
        <v>55</v>
      </c>
      <c r="C42" s="26" t="s">
        <v>485</v>
      </c>
      <c r="D42" s="26" t="s">
        <v>160</v>
      </c>
      <c r="F42" s="46">
        <v>554</v>
      </c>
      <c r="G42" s="28"/>
      <c r="H42" s="45"/>
    </row>
    <row r="43" spans="1:8" ht="11.25" customHeight="1">
      <c r="A43" s="2">
        <v>6</v>
      </c>
      <c r="B43" s="45">
        <v>2</v>
      </c>
      <c r="C43" s="26" t="s">
        <v>90</v>
      </c>
      <c r="D43" s="26" t="s">
        <v>173</v>
      </c>
      <c r="F43" s="46">
        <v>548</v>
      </c>
      <c r="G43" s="28"/>
      <c r="H43" s="45"/>
    </row>
    <row r="44" spans="1:8" ht="11.25" customHeight="1">
      <c r="A44" s="2">
        <v>7</v>
      </c>
      <c r="B44" s="45">
        <v>56</v>
      </c>
      <c r="C44" s="26" t="s">
        <v>78</v>
      </c>
      <c r="D44" s="26" t="s">
        <v>295</v>
      </c>
      <c r="F44" s="46">
        <v>546</v>
      </c>
      <c r="G44" s="28"/>
      <c r="H44" s="45"/>
    </row>
    <row r="45" spans="1:8" ht="11.25" customHeight="1">
      <c r="A45" s="2">
        <v>8</v>
      </c>
      <c r="B45" s="45">
        <v>58</v>
      </c>
      <c r="C45" s="26" t="s">
        <v>69</v>
      </c>
      <c r="D45" s="26" t="s">
        <v>66</v>
      </c>
      <c r="F45" s="46">
        <v>471</v>
      </c>
      <c r="G45" s="28"/>
      <c r="H45" s="45"/>
    </row>
    <row r="46" spans="1:8" ht="11.25" customHeight="1">
      <c r="A46" s="2">
        <v>9</v>
      </c>
      <c r="B46" s="45">
        <v>60</v>
      </c>
      <c r="C46" s="26" t="s">
        <v>88</v>
      </c>
      <c r="D46" s="26" t="s">
        <v>66</v>
      </c>
      <c r="F46" s="46">
        <v>426</v>
      </c>
      <c r="G46" s="28"/>
      <c r="H46" s="45"/>
    </row>
    <row r="47" spans="1:8" ht="11.25" customHeight="1">
      <c r="A47" s="2">
        <v>10</v>
      </c>
      <c r="B47" s="45">
        <v>61</v>
      </c>
      <c r="C47" s="26" t="s">
        <v>73</v>
      </c>
      <c r="D47" s="26" t="s">
        <v>40</v>
      </c>
      <c r="F47" s="46">
        <v>420</v>
      </c>
      <c r="G47" s="28"/>
      <c r="H47" s="45"/>
    </row>
    <row r="48" spans="1:8" ht="11.25" customHeight="1">
      <c r="A48" s="2">
        <v>11</v>
      </c>
      <c r="B48" s="45">
        <v>12</v>
      </c>
      <c r="C48" s="26" t="s">
        <v>43</v>
      </c>
      <c r="D48" s="26" t="s">
        <v>39</v>
      </c>
      <c r="F48" s="46">
        <v>418</v>
      </c>
      <c r="G48" s="28"/>
      <c r="H48" s="45"/>
    </row>
    <row r="49" spans="1:8" ht="11.25" customHeight="1">
      <c r="A49" s="2">
        <v>12</v>
      </c>
      <c r="B49" s="45">
        <v>3</v>
      </c>
      <c r="C49" s="26" t="s">
        <v>33</v>
      </c>
      <c r="D49" s="26" t="s">
        <v>295</v>
      </c>
      <c r="F49" s="46">
        <v>404</v>
      </c>
      <c r="G49" s="28"/>
      <c r="H49" s="45"/>
    </row>
    <row r="50" spans="1:8" ht="11.25" customHeight="1">
      <c r="A50" s="2">
        <v>13</v>
      </c>
      <c r="B50" s="45">
        <v>11</v>
      </c>
      <c r="C50" s="26" t="s">
        <v>89</v>
      </c>
      <c r="D50" s="26" t="s">
        <v>39</v>
      </c>
      <c r="F50" s="46">
        <v>381</v>
      </c>
      <c r="G50" s="28"/>
      <c r="H50" s="45"/>
    </row>
    <row r="51" spans="1:8" ht="11.25" customHeight="1">
      <c r="A51" s="2">
        <v>14</v>
      </c>
      <c r="B51" s="45">
        <v>62</v>
      </c>
      <c r="C51" s="26" t="s">
        <v>286</v>
      </c>
      <c r="D51" s="26" t="s">
        <v>67</v>
      </c>
      <c r="F51" s="46">
        <v>367</v>
      </c>
      <c r="G51" s="28"/>
      <c r="H51" s="45"/>
    </row>
    <row r="52" spans="1:8" ht="11.25" customHeight="1">
      <c r="A52" s="2">
        <v>15</v>
      </c>
      <c r="B52" s="45">
        <v>57</v>
      </c>
      <c r="C52" s="26" t="s">
        <v>106</v>
      </c>
      <c r="D52" s="26" t="s">
        <v>39</v>
      </c>
      <c r="F52" s="46">
        <v>357</v>
      </c>
      <c r="G52" s="28"/>
      <c r="H52" s="45"/>
    </row>
    <row r="53" spans="1:8" ht="11.25" customHeight="1">
      <c r="A53" s="2">
        <v>16</v>
      </c>
      <c r="B53" s="45">
        <v>72</v>
      </c>
      <c r="C53" s="26" t="s">
        <v>487</v>
      </c>
      <c r="D53" s="26" t="s">
        <v>488</v>
      </c>
      <c r="F53" s="46">
        <v>351</v>
      </c>
      <c r="G53" s="28"/>
      <c r="H53" s="45"/>
    </row>
    <row r="54" spans="1:8" ht="11.25" customHeight="1">
      <c r="A54" s="2">
        <v>17</v>
      </c>
      <c r="B54" s="45">
        <v>5</v>
      </c>
      <c r="C54" s="26" t="s">
        <v>162</v>
      </c>
      <c r="D54" s="26" t="s">
        <v>65</v>
      </c>
      <c r="F54" s="46">
        <v>311</v>
      </c>
      <c r="G54" s="28"/>
      <c r="H54" s="45"/>
    </row>
    <row r="55" spans="1:8" ht="11.25" customHeight="1">
      <c r="A55" s="2">
        <v>18</v>
      </c>
      <c r="B55" s="45">
        <v>1</v>
      </c>
      <c r="C55" s="26" t="s">
        <v>1163</v>
      </c>
      <c r="D55" s="26" t="s">
        <v>269</v>
      </c>
      <c r="F55" s="46">
        <v>285</v>
      </c>
      <c r="G55" s="28"/>
      <c r="H55" s="45"/>
    </row>
    <row r="56" spans="1:8" ht="11.25" customHeight="1">
      <c r="A56" s="2">
        <v>19</v>
      </c>
      <c r="B56" s="45">
        <v>13</v>
      </c>
      <c r="C56" s="26" t="s">
        <v>259</v>
      </c>
      <c r="D56" s="26" t="s">
        <v>44</v>
      </c>
      <c r="F56" s="46">
        <v>257</v>
      </c>
      <c r="G56" s="28"/>
      <c r="H56" s="45"/>
    </row>
    <row r="57" spans="1:8" ht="11.25" customHeight="1">
      <c r="A57" s="2">
        <v>20</v>
      </c>
      <c r="B57" s="45">
        <v>71</v>
      </c>
      <c r="C57" s="26" t="s">
        <v>281</v>
      </c>
      <c r="D57" s="26" t="s">
        <v>67</v>
      </c>
      <c r="F57" s="46">
        <v>232</v>
      </c>
      <c r="G57" s="28"/>
      <c r="H57" s="45"/>
    </row>
    <row r="58" spans="1:8" ht="11.25" customHeight="1">
      <c r="A58" s="42"/>
      <c r="B58" s="43"/>
      <c r="C58" s="44" t="s">
        <v>10</v>
      </c>
      <c r="E58" s="8"/>
      <c r="F58" s="44"/>
      <c r="H58" s="8"/>
    </row>
    <row r="59" spans="1:8" ht="11.25" customHeight="1">
      <c r="A59" s="2">
        <v>1</v>
      </c>
      <c r="B59" s="45">
        <v>405</v>
      </c>
      <c r="C59" s="26" t="s">
        <v>64</v>
      </c>
      <c r="D59" s="26" t="s">
        <v>39</v>
      </c>
      <c r="F59" s="46">
        <v>680</v>
      </c>
      <c r="G59" s="27"/>
      <c r="H59" s="9"/>
    </row>
    <row r="60" spans="1:8" ht="11.25" customHeight="1">
      <c r="A60" s="2">
        <v>2</v>
      </c>
      <c r="B60" s="45">
        <v>407</v>
      </c>
      <c r="C60" s="26" t="s">
        <v>245</v>
      </c>
      <c r="D60" s="26" t="s">
        <v>76</v>
      </c>
      <c r="F60" s="46">
        <v>675</v>
      </c>
      <c r="G60" s="27"/>
      <c r="H60" s="47"/>
    </row>
    <row r="61" spans="1:8" ht="11.25" customHeight="1">
      <c r="A61" s="2">
        <v>3</v>
      </c>
      <c r="B61" s="45">
        <v>402</v>
      </c>
      <c r="C61" s="26" t="s">
        <v>267</v>
      </c>
      <c r="D61" s="26" t="s">
        <v>490</v>
      </c>
      <c r="F61" s="46">
        <v>673</v>
      </c>
      <c r="G61" s="27"/>
      <c r="H61" s="47"/>
    </row>
    <row r="62" spans="2:8" ht="11.25" customHeight="1">
      <c r="B62" s="45"/>
      <c r="C62" s="44" t="s">
        <v>461</v>
      </c>
      <c r="D62" s="26"/>
      <c r="F62" s="46"/>
      <c r="G62" s="27"/>
      <c r="H62" s="47"/>
    </row>
    <row r="63" spans="1:8" ht="11.25" customHeight="1">
      <c r="A63" s="2">
        <v>1</v>
      </c>
      <c r="B63" s="45"/>
      <c r="C63" s="26"/>
      <c r="D63" s="26"/>
      <c r="F63" s="46"/>
      <c r="G63" s="27"/>
      <c r="H63" s="47"/>
    </row>
    <row r="64" spans="1:8" ht="11.25" customHeight="1">
      <c r="A64" s="2">
        <v>2</v>
      </c>
      <c r="B64" s="45"/>
      <c r="C64" s="26"/>
      <c r="D64" s="26"/>
      <c r="F64" s="46"/>
      <c r="G64" s="27"/>
      <c r="H64" s="47"/>
    </row>
    <row r="65" spans="1:8" ht="11.25" customHeight="1">
      <c r="A65" s="2">
        <v>3</v>
      </c>
      <c r="B65" s="45"/>
      <c r="C65" s="26"/>
      <c r="D65" s="26"/>
      <c r="F65" s="46"/>
      <c r="G65" s="27"/>
      <c r="H65" s="47"/>
    </row>
    <row r="66" spans="1:8" ht="11.25" customHeight="1">
      <c r="A66" s="42"/>
      <c r="B66" s="43"/>
      <c r="C66" s="44" t="s">
        <v>12</v>
      </c>
      <c r="E66" s="8"/>
      <c r="F66" s="44"/>
      <c r="H66" s="8"/>
    </row>
    <row r="67" spans="1:8" ht="11.25" customHeight="1">
      <c r="A67" s="2">
        <v>1</v>
      </c>
      <c r="B67" s="45">
        <v>322</v>
      </c>
      <c r="C67" s="26" t="s">
        <v>491</v>
      </c>
      <c r="D67" s="26" t="s">
        <v>68</v>
      </c>
      <c r="F67" s="46">
        <v>846</v>
      </c>
      <c r="G67" s="27"/>
      <c r="H67" s="9"/>
    </row>
    <row r="68" spans="1:8" ht="11.25" customHeight="1">
      <c r="A68" s="2">
        <v>2</v>
      </c>
      <c r="B68" s="45">
        <v>310</v>
      </c>
      <c r="C68" s="26" t="s">
        <v>397</v>
      </c>
      <c r="D68" s="26" t="s">
        <v>295</v>
      </c>
      <c r="F68" s="46">
        <v>628</v>
      </c>
      <c r="G68" s="27"/>
      <c r="H68" s="47"/>
    </row>
    <row r="69" spans="1:8" ht="11.25" customHeight="1">
      <c r="A69" s="2">
        <v>3</v>
      </c>
      <c r="B69" s="45">
        <v>302</v>
      </c>
      <c r="C69" s="26" t="s">
        <v>133</v>
      </c>
      <c r="D69" s="26" t="s">
        <v>39</v>
      </c>
      <c r="F69" s="46">
        <v>607</v>
      </c>
      <c r="G69" s="27"/>
      <c r="H69" s="47"/>
    </row>
    <row r="70" spans="2:8" ht="11.25" customHeight="1">
      <c r="B70" s="45"/>
      <c r="C70" s="26"/>
      <c r="D70" s="26"/>
      <c r="F70" s="46"/>
      <c r="G70" s="27"/>
      <c r="H70" s="47"/>
    </row>
    <row r="71" spans="2:8" ht="11.25" customHeight="1">
      <c r="B71" s="45"/>
      <c r="C71" s="26"/>
      <c r="D71" s="26"/>
      <c r="F71" s="46"/>
      <c r="G71" s="27"/>
      <c r="H71" s="47"/>
    </row>
  </sheetData>
  <sheetProtection/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0" customWidth="1"/>
    <col min="2" max="2" width="4.00390625" style="11" customWidth="1"/>
    <col min="3" max="3" width="1.7109375" style="11" customWidth="1"/>
    <col min="4" max="4" width="17.7109375" style="0" customWidth="1"/>
    <col min="5" max="5" width="15.140625" style="0" customWidth="1"/>
    <col min="6" max="6" width="3.28125" style="4" bestFit="1" customWidth="1"/>
    <col min="7" max="7" width="1.7109375" style="4" customWidth="1"/>
    <col min="8" max="8" width="4.00390625" style="32" customWidth="1"/>
    <col min="9" max="9" width="3.57421875" style="32" customWidth="1"/>
    <col min="10" max="20" width="2.7109375" style="32" customWidth="1"/>
    <col min="21" max="24" width="2.7109375" style="7" customWidth="1"/>
    <col min="25" max="25" width="3.7109375" style="7" customWidth="1"/>
    <col min="26" max="27" width="2.7109375" style="7" customWidth="1"/>
    <col min="28" max="29" width="3.7109375" style="7" customWidth="1"/>
    <col min="30" max="37" width="3.7109375" style="10" customWidth="1"/>
    <col min="38" max="41" width="4.00390625" style="32" customWidth="1"/>
  </cols>
  <sheetData>
    <row r="1" spans="4:41" ht="13.5">
      <c r="D1" s="13" t="s">
        <v>13</v>
      </c>
      <c r="E1" s="14" t="s">
        <v>14</v>
      </c>
      <c r="F1" s="8"/>
      <c r="H1" s="15" t="s">
        <v>15</v>
      </c>
      <c r="I1" s="15"/>
      <c r="J1" s="15"/>
      <c r="K1" s="16" t="s">
        <v>302</v>
      </c>
      <c r="L1" s="16"/>
      <c r="M1" s="16"/>
      <c r="N1" s="16"/>
      <c r="O1" s="16" t="s">
        <v>164</v>
      </c>
      <c r="P1" s="62"/>
      <c r="Q1" s="16" t="s">
        <v>41</v>
      </c>
      <c r="R1" s="16"/>
      <c r="S1" s="16" t="s">
        <v>1502</v>
      </c>
      <c r="T1" s="16"/>
      <c r="U1" s="16"/>
      <c r="V1" s="16" t="s">
        <v>1524</v>
      </c>
      <c r="W1" s="16"/>
      <c r="X1" s="16" t="s">
        <v>1525</v>
      </c>
      <c r="Y1" s="16"/>
      <c r="Z1" s="16"/>
      <c r="AA1" s="16" t="s">
        <v>302</v>
      </c>
      <c r="AB1" s="16"/>
      <c r="AC1" s="16"/>
      <c r="AD1" s="16"/>
      <c r="AE1" s="16"/>
      <c r="AF1" s="16"/>
      <c r="AG1" s="16"/>
      <c r="AH1" s="15"/>
      <c r="AI1" s="16"/>
      <c r="AJ1" s="16"/>
      <c r="AK1" s="16"/>
      <c r="AL1" s="15"/>
      <c r="AM1" s="15"/>
      <c r="AN1" s="16"/>
      <c r="AO1" s="15"/>
    </row>
    <row r="2" spans="4:41" ht="13.5">
      <c r="D2" s="13" t="s">
        <v>1503</v>
      </c>
      <c r="E2" s="14" t="s">
        <v>1938</v>
      </c>
      <c r="F2" s="8"/>
      <c r="H2" s="17"/>
      <c r="I2" s="16" t="s">
        <v>1504</v>
      </c>
      <c r="J2" s="16"/>
      <c r="K2" s="16" t="s">
        <v>1505</v>
      </c>
      <c r="L2" s="16" t="s">
        <v>1506</v>
      </c>
      <c r="M2" s="16"/>
      <c r="N2" s="16" t="s">
        <v>1939</v>
      </c>
      <c r="O2" s="16"/>
      <c r="P2" s="16" t="s">
        <v>492</v>
      </c>
      <c r="Q2" s="16"/>
      <c r="R2" s="16" t="s">
        <v>1940</v>
      </c>
      <c r="S2" s="16" t="s">
        <v>1941</v>
      </c>
      <c r="T2" s="16" t="s">
        <v>1506</v>
      </c>
      <c r="U2" s="16" t="s">
        <v>1432</v>
      </c>
      <c r="V2" s="62"/>
      <c r="W2" s="16" t="s">
        <v>1522</v>
      </c>
      <c r="X2" s="62"/>
      <c r="Y2" s="16" t="s">
        <v>1942</v>
      </c>
      <c r="Z2" s="16" t="s">
        <v>1523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6" customFormat="1" ht="12.75">
      <c r="A3" s="4">
        <f aca="true" t="shared" si="0" ref="A3:A26">A2+1</f>
        <v>1</v>
      </c>
      <c r="B3" s="11"/>
      <c r="C3" s="18"/>
      <c r="D3" s="26" t="s">
        <v>102</v>
      </c>
      <c r="E3" s="28" t="s">
        <v>280</v>
      </c>
      <c r="F3" s="29" t="s">
        <v>19</v>
      </c>
      <c r="G3" s="28"/>
      <c r="H3" s="32">
        <f aca="true" t="shared" si="1" ref="H3:H26">SUM(I3:AK3)</f>
        <v>67</v>
      </c>
      <c r="I3" s="7"/>
      <c r="J3" s="7"/>
      <c r="K3" s="7">
        <v>15</v>
      </c>
      <c r="L3" s="32"/>
      <c r="M3" s="7"/>
      <c r="N3" s="7"/>
      <c r="O3" s="7"/>
      <c r="P3" s="7">
        <v>2</v>
      </c>
      <c r="Q3" s="7"/>
      <c r="R3" s="7">
        <v>2</v>
      </c>
      <c r="S3" s="7">
        <v>12</v>
      </c>
      <c r="T3" s="7"/>
      <c r="U3" s="7">
        <v>6</v>
      </c>
      <c r="V3" s="7">
        <v>10</v>
      </c>
      <c r="W3" s="7">
        <v>6</v>
      </c>
      <c r="X3" s="7">
        <v>6</v>
      </c>
      <c r="Y3" s="7"/>
      <c r="Z3" s="7">
        <v>4</v>
      </c>
      <c r="AA3" s="7">
        <v>4</v>
      </c>
      <c r="AB3" s="7"/>
      <c r="AC3" s="2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6" customFormat="1" ht="12.75">
      <c r="A4" s="4">
        <f t="shared" si="0"/>
        <v>2</v>
      </c>
      <c r="B4" s="11"/>
      <c r="C4" s="18"/>
      <c r="D4" s="26" t="s">
        <v>1163</v>
      </c>
      <c r="E4" s="28" t="s">
        <v>269</v>
      </c>
      <c r="F4" s="29" t="s">
        <v>1164</v>
      </c>
      <c r="G4" s="28"/>
      <c r="H4" s="32">
        <f t="shared" si="1"/>
        <v>64</v>
      </c>
      <c r="I4" s="7"/>
      <c r="J4" s="7"/>
      <c r="K4" s="7">
        <v>20</v>
      </c>
      <c r="L4" s="7"/>
      <c r="M4" s="7"/>
      <c r="N4" s="7"/>
      <c r="O4" s="7"/>
      <c r="P4" s="7"/>
      <c r="Q4" s="7">
        <v>10</v>
      </c>
      <c r="R4" s="7"/>
      <c r="S4" s="7">
        <v>20</v>
      </c>
      <c r="T4" s="7"/>
      <c r="U4" s="7"/>
      <c r="V4" s="7">
        <v>4</v>
      </c>
      <c r="W4" s="7"/>
      <c r="X4" s="7"/>
      <c r="Y4" s="7"/>
      <c r="Z4" s="7"/>
      <c r="AA4" s="7">
        <v>10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6" customFormat="1" ht="12.75">
      <c r="A5" s="4">
        <f t="shared" si="0"/>
        <v>3</v>
      </c>
      <c r="B5" s="2"/>
      <c r="C5" s="18"/>
      <c r="D5" s="26" t="s">
        <v>1490</v>
      </c>
      <c r="E5" s="28" t="s">
        <v>190</v>
      </c>
      <c r="F5" s="29" t="s">
        <v>17</v>
      </c>
      <c r="G5" s="28"/>
      <c r="H5" s="32">
        <f t="shared" si="1"/>
        <v>58</v>
      </c>
      <c r="I5" s="7"/>
      <c r="J5" s="7"/>
      <c r="K5" s="7">
        <v>1</v>
      </c>
      <c r="L5" s="32"/>
      <c r="M5" s="7"/>
      <c r="N5" s="7"/>
      <c r="O5" s="32"/>
      <c r="P5" s="7"/>
      <c r="Q5" s="7"/>
      <c r="R5" s="7">
        <v>10</v>
      </c>
      <c r="S5" s="7">
        <v>15</v>
      </c>
      <c r="T5" s="7"/>
      <c r="U5" s="7"/>
      <c r="V5" s="7">
        <v>6</v>
      </c>
      <c r="W5" s="7">
        <v>10</v>
      </c>
      <c r="X5" s="7">
        <v>10</v>
      </c>
      <c r="Y5" s="7"/>
      <c r="Z5" s="7">
        <v>6</v>
      </c>
      <c r="AA5" s="7"/>
      <c r="AB5" s="7"/>
      <c r="AC5" s="2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6" customFormat="1" ht="12.75">
      <c r="A6" s="4">
        <f t="shared" si="0"/>
        <v>4</v>
      </c>
      <c r="B6" s="11"/>
      <c r="C6" s="18"/>
      <c r="D6" s="26" t="s">
        <v>90</v>
      </c>
      <c r="E6" s="28" t="s">
        <v>173</v>
      </c>
      <c r="F6" s="29" t="s">
        <v>19</v>
      </c>
      <c r="G6" s="28"/>
      <c r="H6" s="32">
        <f t="shared" si="1"/>
        <v>50</v>
      </c>
      <c r="I6" s="7"/>
      <c r="J6" s="7"/>
      <c r="K6" s="7"/>
      <c r="L6" s="7"/>
      <c r="M6" s="7"/>
      <c r="N6" s="7"/>
      <c r="O6" s="7">
        <v>10</v>
      </c>
      <c r="P6" s="7">
        <v>10</v>
      </c>
      <c r="Q6" s="7">
        <v>4</v>
      </c>
      <c r="R6" s="7">
        <v>6</v>
      </c>
      <c r="S6" s="7">
        <v>10</v>
      </c>
      <c r="T6" s="7"/>
      <c r="U6" s="7">
        <v>10</v>
      </c>
      <c r="V6" s="7"/>
      <c r="W6" s="7"/>
      <c r="X6" s="7"/>
      <c r="Y6" s="7"/>
      <c r="Z6" s="7"/>
      <c r="AA6" s="7"/>
      <c r="AB6" s="7"/>
      <c r="AC6" s="2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6" customFormat="1" ht="12.75">
      <c r="A7" s="4">
        <f t="shared" si="0"/>
        <v>5</v>
      </c>
      <c r="B7" s="11"/>
      <c r="C7" s="18"/>
      <c r="D7" s="26" t="s">
        <v>72</v>
      </c>
      <c r="E7" s="28" t="s">
        <v>97</v>
      </c>
      <c r="F7" s="29" t="s">
        <v>17</v>
      </c>
      <c r="G7" s="28"/>
      <c r="H7" s="32">
        <f t="shared" si="1"/>
        <v>47</v>
      </c>
      <c r="I7" s="7"/>
      <c r="J7" s="7"/>
      <c r="K7" s="32"/>
      <c r="L7" s="7">
        <v>3</v>
      </c>
      <c r="M7" s="32"/>
      <c r="N7" s="32"/>
      <c r="O7" s="7">
        <v>6</v>
      </c>
      <c r="P7" s="7">
        <v>4</v>
      </c>
      <c r="Q7" s="7">
        <v>6</v>
      </c>
      <c r="R7" s="7">
        <v>4</v>
      </c>
      <c r="S7" s="7">
        <v>8</v>
      </c>
      <c r="T7" s="7"/>
      <c r="U7" s="7"/>
      <c r="V7" s="7">
        <v>2</v>
      </c>
      <c r="W7" s="7">
        <v>4</v>
      </c>
      <c r="X7" s="7">
        <v>4</v>
      </c>
      <c r="Y7" s="7"/>
      <c r="Z7" s="7"/>
      <c r="AA7" s="7">
        <v>6</v>
      </c>
      <c r="AB7" s="7"/>
      <c r="AC7" s="2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6" customFormat="1" ht="12.75">
      <c r="A8" s="4">
        <f t="shared" si="0"/>
        <v>6</v>
      </c>
      <c r="B8" s="11"/>
      <c r="C8" s="18"/>
      <c r="D8" s="26" t="s">
        <v>63</v>
      </c>
      <c r="E8" s="28" t="s">
        <v>39</v>
      </c>
      <c r="F8" s="29" t="s">
        <v>17</v>
      </c>
      <c r="G8" s="28"/>
      <c r="H8" s="32">
        <f t="shared" si="1"/>
        <v>15</v>
      </c>
      <c r="I8" s="7"/>
      <c r="J8" s="7"/>
      <c r="K8" s="7"/>
      <c r="L8" s="7"/>
      <c r="M8" s="7"/>
      <c r="N8" s="7"/>
      <c r="O8" s="7">
        <v>4</v>
      </c>
      <c r="P8" s="7">
        <v>1</v>
      </c>
      <c r="Q8" s="7"/>
      <c r="R8" s="7">
        <v>1</v>
      </c>
      <c r="S8" s="7">
        <v>3</v>
      </c>
      <c r="T8" s="7"/>
      <c r="U8" s="7"/>
      <c r="V8" s="7"/>
      <c r="W8" s="7">
        <v>1</v>
      </c>
      <c r="X8" s="7">
        <v>2</v>
      </c>
      <c r="Y8" s="7"/>
      <c r="Z8" s="7">
        <v>2</v>
      </c>
      <c r="AA8" s="7">
        <v>1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6" customFormat="1" ht="12.75">
      <c r="A9" s="4">
        <f t="shared" si="0"/>
        <v>7</v>
      </c>
      <c r="B9" s="2"/>
      <c r="C9" s="18"/>
      <c r="D9" s="26" t="s">
        <v>1509</v>
      </c>
      <c r="E9" s="28" t="s">
        <v>1510</v>
      </c>
      <c r="F9" s="29" t="s">
        <v>17</v>
      </c>
      <c r="G9" s="28"/>
      <c r="H9" s="32">
        <f t="shared" si="1"/>
        <v>15</v>
      </c>
      <c r="I9" s="7"/>
      <c r="J9" s="7"/>
      <c r="K9" s="7">
        <v>10</v>
      </c>
      <c r="L9" s="32"/>
      <c r="M9" s="32"/>
      <c r="N9" s="32"/>
      <c r="O9" s="32"/>
      <c r="P9" s="7"/>
      <c r="Q9" s="7"/>
      <c r="R9" s="7"/>
      <c r="S9" s="7"/>
      <c r="T9" s="7"/>
      <c r="U9" s="7"/>
      <c r="V9" s="7">
        <v>1</v>
      </c>
      <c r="W9" s="7">
        <v>2</v>
      </c>
      <c r="X9" s="7"/>
      <c r="Y9" s="7"/>
      <c r="Z9" s="7"/>
      <c r="AA9" s="7">
        <v>2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6" customFormat="1" ht="12.75">
      <c r="A10" s="4">
        <f t="shared" si="0"/>
        <v>8</v>
      </c>
      <c r="B10" s="11"/>
      <c r="C10" s="18"/>
      <c r="D10" s="26" t="s">
        <v>1507</v>
      </c>
      <c r="E10" s="28" t="s">
        <v>1508</v>
      </c>
      <c r="F10" s="29" t="s">
        <v>1164</v>
      </c>
      <c r="G10" s="28"/>
      <c r="H10" s="32">
        <f t="shared" si="1"/>
        <v>12</v>
      </c>
      <c r="I10" s="7"/>
      <c r="J10" s="7"/>
      <c r="K10" s="7">
        <v>12</v>
      </c>
      <c r="L10" s="32"/>
      <c r="M10" s="32"/>
      <c r="N10" s="32"/>
      <c r="O10" s="3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6" customFormat="1" ht="12.75">
      <c r="A11" s="4">
        <f t="shared" si="0"/>
        <v>9</v>
      </c>
      <c r="B11" s="2"/>
      <c r="C11" s="18"/>
      <c r="D11" s="26" t="s">
        <v>78</v>
      </c>
      <c r="E11" s="28" t="s">
        <v>295</v>
      </c>
      <c r="F11" s="29" t="s">
        <v>17</v>
      </c>
      <c r="G11" s="35"/>
      <c r="H11" s="32">
        <f t="shared" si="1"/>
        <v>12</v>
      </c>
      <c r="I11" s="7"/>
      <c r="J11" s="39"/>
      <c r="K11" s="32"/>
      <c r="L11" s="32"/>
      <c r="M11" s="7"/>
      <c r="N11" s="7"/>
      <c r="O11" s="32"/>
      <c r="P11" s="7"/>
      <c r="Q11" s="7">
        <v>1</v>
      </c>
      <c r="R11" s="7"/>
      <c r="S11" s="7">
        <v>6</v>
      </c>
      <c r="T11" s="7"/>
      <c r="U11" s="7">
        <v>4</v>
      </c>
      <c r="V11" s="7"/>
      <c r="W11" s="7"/>
      <c r="X11" s="7"/>
      <c r="Y11" s="7"/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6" customFormat="1" ht="12.75">
      <c r="A12" s="4">
        <f t="shared" si="0"/>
        <v>10</v>
      </c>
      <c r="B12" s="11"/>
      <c r="C12" s="18"/>
      <c r="D12" s="26" t="s">
        <v>1916</v>
      </c>
      <c r="E12" s="28" t="s">
        <v>50</v>
      </c>
      <c r="F12" s="29" t="s">
        <v>1164</v>
      </c>
      <c r="G12" s="28"/>
      <c r="H12" s="32">
        <f t="shared" si="1"/>
        <v>10</v>
      </c>
      <c r="I12" s="7"/>
      <c r="J12" s="7"/>
      <c r="K12" s="32"/>
      <c r="L12" s="7"/>
      <c r="M12" s="32"/>
      <c r="N12" s="32"/>
      <c r="O12" s="32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10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6" customFormat="1" ht="12.75">
      <c r="A13" s="4">
        <f t="shared" si="0"/>
        <v>11</v>
      </c>
      <c r="B13" s="2"/>
      <c r="C13" s="18"/>
      <c r="D13" s="34" t="s">
        <v>1511</v>
      </c>
      <c r="E13" s="28" t="s">
        <v>66</v>
      </c>
      <c r="F13" s="29" t="s">
        <v>17</v>
      </c>
      <c r="G13" s="35"/>
      <c r="H13" s="32">
        <f t="shared" si="1"/>
        <v>9</v>
      </c>
      <c r="I13" s="7"/>
      <c r="J13" s="7"/>
      <c r="K13" s="7">
        <v>8</v>
      </c>
      <c r="L13" s="32"/>
      <c r="M13" s="32"/>
      <c r="N13" s="32"/>
      <c r="O13" s="32"/>
      <c r="P13" s="7"/>
      <c r="Q13" s="7"/>
      <c r="R13" s="7"/>
      <c r="S13" s="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6" customFormat="1" ht="12.75">
      <c r="A14" s="4">
        <f t="shared" si="0"/>
        <v>12</v>
      </c>
      <c r="B14" s="11"/>
      <c r="C14" s="18"/>
      <c r="D14" s="34" t="s">
        <v>1512</v>
      </c>
      <c r="E14" s="28" t="s">
        <v>66</v>
      </c>
      <c r="F14" s="29" t="s">
        <v>17</v>
      </c>
      <c r="G14" s="28"/>
      <c r="H14" s="32">
        <f t="shared" si="1"/>
        <v>9</v>
      </c>
      <c r="I14" s="7"/>
      <c r="J14" s="7"/>
      <c r="K14" s="7">
        <v>3</v>
      </c>
      <c r="L14" s="7"/>
      <c r="M14" s="7"/>
      <c r="N14" s="7"/>
      <c r="O14" s="7"/>
      <c r="P14" s="7"/>
      <c r="Q14" s="7"/>
      <c r="R14" s="7"/>
      <c r="S14" s="7">
        <v>4</v>
      </c>
      <c r="T14" s="7"/>
      <c r="U14" s="7">
        <v>2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2.75">
      <c r="A15" s="4">
        <f t="shared" si="0"/>
        <v>13</v>
      </c>
      <c r="B15" s="2"/>
      <c r="C15" s="18"/>
      <c r="D15" s="26" t="s">
        <v>162</v>
      </c>
      <c r="E15" s="28" t="s">
        <v>65</v>
      </c>
      <c r="F15" s="29" t="s">
        <v>17</v>
      </c>
      <c r="G15" s="28"/>
      <c r="H15" s="32">
        <f t="shared" si="1"/>
        <v>8</v>
      </c>
      <c r="I15" s="7"/>
      <c r="J15" s="7"/>
      <c r="K15" s="32"/>
      <c r="L15" s="32"/>
      <c r="M15" s="32"/>
      <c r="N15" s="32"/>
      <c r="O15" s="7">
        <v>2</v>
      </c>
      <c r="P15" s="7">
        <v>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2.75">
      <c r="A16" s="4">
        <f t="shared" si="0"/>
        <v>14</v>
      </c>
      <c r="B16" s="11"/>
      <c r="C16" s="18"/>
      <c r="D16" s="26" t="s">
        <v>1513</v>
      </c>
      <c r="E16" s="28" t="s">
        <v>1514</v>
      </c>
      <c r="F16" s="29" t="s">
        <v>17</v>
      </c>
      <c r="G16" s="28"/>
      <c r="H16" s="32">
        <f t="shared" si="1"/>
        <v>6</v>
      </c>
      <c r="I16" s="7"/>
      <c r="J16" s="7"/>
      <c r="K16" s="7">
        <v>6</v>
      </c>
      <c r="L16" s="7"/>
      <c r="M16" s="32"/>
      <c r="N16" s="32"/>
      <c r="O16" s="3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6" customFormat="1" ht="12.75">
      <c r="A17" s="4">
        <f t="shared" si="0"/>
        <v>15</v>
      </c>
      <c r="B17" s="2"/>
      <c r="C17" s="18"/>
      <c r="D17" s="34" t="s">
        <v>1515</v>
      </c>
      <c r="E17" s="28" t="s">
        <v>1516</v>
      </c>
      <c r="F17" s="25" t="s">
        <v>1517</v>
      </c>
      <c r="G17" s="28"/>
      <c r="H17" s="32">
        <f t="shared" si="1"/>
        <v>4</v>
      </c>
      <c r="I17" s="7"/>
      <c r="J17" s="7"/>
      <c r="K17" s="7">
        <v>4</v>
      </c>
      <c r="L17" s="32"/>
      <c r="M17" s="32"/>
      <c r="N17" s="32"/>
      <c r="O17" s="3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6" customFormat="1" ht="12.75">
      <c r="A18" s="4">
        <f t="shared" si="0"/>
        <v>16</v>
      </c>
      <c r="B18" s="11"/>
      <c r="C18" s="18"/>
      <c r="D18" s="26" t="s">
        <v>1637</v>
      </c>
      <c r="E18" s="28" t="s">
        <v>76</v>
      </c>
      <c r="F18" s="29" t="s">
        <v>27</v>
      </c>
      <c r="G18" s="28"/>
      <c r="H18" s="32">
        <f t="shared" si="1"/>
        <v>3</v>
      </c>
      <c r="I18" s="7"/>
      <c r="J18" s="7"/>
      <c r="K18" s="32"/>
      <c r="L18" s="32"/>
      <c r="M18" s="32"/>
      <c r="N18" s="32"/>
      <c r="O18" s="32"/>
      <c r="P18" s="7"/>
      <c r="Q18" s="7"/>
      <c r="R18" s="7"/>
      <c r="S18" s="7"/>
      <c r="T18" s="7">
        <v>3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6" customFormat="1" ht="12.75">
      <c r="A19" s="4">
        <f t="shared" si="0"/>
        <v>17</v>
      </c>
      <c r="B19" s="11"/>
      <c r="C19" s="18"/>
      <c r="D19" s="26" t="s">
        <v>487</v>
      </c>
      <c r="E19" s="28" t="s">
        <v>488</v>
      </c>
      <c r="F19" s="29" t="s">
        <v>1519</v>
      </c>
      <c r="G19" s="28"/>
      <c r="H19" s="32">
        <f t="shared" si="1"/>
        <v>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2</v>
      </c>
      <c r="T19" s="7"/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6" customFormat="1" ht="12.75">
      <c r="A20" s="4">
        <f t="shared" si="0"/>
        <v>18</v>
      </c>
      <c r="B20" s="11"/>
      <c r="C20" s="18"/>
      <c r="D20" s="26" t="s">
        <v>1167</v>
      </c>
      <c r="E20" s="28" t="s">
        <v>280</v>
      </c>
      <c r="F20" s="29" t="s">
        <v>1164</v>
      </c>
      <c r="G20" s="28"/>
      <c r="H20" s="32">
        <f t="shared" si="1"/>
        <v>2</v>
      </c>
      <c r="I20" s="7"/>
      <c r="J20" s="7"/>
      <c r="K20" s="32"/>
      <c r="L20" s="7"/>
      <c r="M20" s="32"/>
      <c r="N20" s="32"/>
      <c r="O20" s="32"/>
      <c r="P20" s="7"/>
      <c r="Q20" s="7">
        <v>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6" customFormat="1" ht="12.75">
      <c r="A21" s="4">
        <f t="shared" si="0"/>
        <v>19</v>
      </c>
      <c r="B21" s="11"/>
      <c r="C21" s="18"/>
      <c r="D21" s="26" t="s">
        <v>1518</v>
      </c>
      <c r="E21" s="28" t="s">
        <v>1508</v>
      </c>
      <c r="F21" s="29" t="s">
        <v>19</v>
      </c>
      <c r="G21" s="28"/>
      <c r="H21" s="32">
        <f t="shared" si="1"/>
        <v>2</v>
      </c>
      <c r="I21" s="7"/>
      <c r="J21" s="32"/>
      <c r="K21" s="7">
        <v>2</v>
      </c>
      <c r="L21" s="32"/>
      <c r="M21" s="32"/>
      <c r="N21" s="32"/>
      <c r="O21" s="3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32"/>
      <c r="AI21" s="7"/>
      <c r="AJ21" s="7"/>
      <c r="AK21" s="7"/>
      <c r="AL21" s="32"/>
      <c r="AM21" s="32"/>
      <c r="AN21" s="32"/>
      <c r="AO21" s="32"/>
    </row>
    <row r="22" spans="1:41" s="6" customFormat="1" ht="12.75">
      <c r="A22" s="4">
        <f t="shared" si="0"/>
        <v>20</v>
      </c>
      <c r="B22" s="11"/>
      <c r="C22" s="18"/>
      <c r="D22" s="34" t="s">
        <v>1520</v>
      </c>
      <c r="E22" s="28" t="s">
        <v>280</v>
      </c>
      <c r="F22" s="29" t="s">
        <v>19</v>
      </c>
      <c r="G22" s="29"/>
      <c r="H22" s="32">
        <f t="shared" si="1"/>
        <v>2</v>
      </c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/>
      <c r="T22" s="7"/>
      <c r="U22" s="7">
        <v>1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6" customFormat="1" ht="12.75">
      <c r="A23" s="4">
        <f t="shared" si="0"/>
        <v>21</v>
      </c>
      <c r="B23" s="11"/>
      <c r="C23" s="18"/>
      <c r="D23" s="26" t="s">
        <v>430</v>
      </c>
      <c r="E23" s="28" t="s">
        <v>190</v>
      </c>
      <c r="F23" s="29" t="s">
        <v>27</v>
      </c>
      <c r="G23" s="28"/>
      <c r="H23" s="32">
        <f t="shared" si="1"/>
        <v>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2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2"/>
      <c r="AI23" s="7"/>
      <c r="AJ23" s="7"/>
      <c r="AK23" s="7"/>
      <c r="AL23" s="32"/>
      <c r="AM23" s="32"/>
      <c r="AN23" s="32"/>
      <c r="AO23" s="32"/>
    </row>
    <row r="24" spans="1:41" s="6" customFormat="1" ht="12.75">
      <c r="A24" s="4">
        <f t="shared" si="0"/>
        <v>22</v>
      </c>
      <c r="B24" s="2"/>
      <c r="C24" s="18"/>
      <c r="D24" s="26" t="s">
        <v>161</v>
      </c>
      <c r="E24" s="28" t="s">
        <v>141</v>
      </c>
      <c r="F24" s="29" t="s">
        <v>19</v>
      </c>
      <c r="G24" s="28"/>
      <c r="H24" s="32">
        <f t="shared" si="1"/>
        <v>1</v>
      </c>
      <c r="I24" s="7"/>
      <c r="J24" s="7"/>
      <c r="K24" s="32"/>
      <c r="L24" s="32"/>
      <c r="M24" s="32"/>
      <c r="N24" s="7"/>
      <c r="O24" s="7">
        <v>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6" customFormat="1" ht="12.75">
      <c r="A25" s="4">
        <f t="shared" si="0"/>
        <v>23</v>
      </c>
      <c r="B25" s="2"/>
      <c r="C25" s="18"/>
      <c r="D25" s="26" t="s">
        <v>109</v>
      </c>
      <c r="E25" s="28" t="s">
        <v>75</v>
      </c>
      <c r="F25" s="29" t="s">
        <v>27</v>
      </c>
      <c r="G25" s="28"/>
      <c r="H25" s="32">
        <f t="shared" si="1"/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6" customFormat="1" ht="12.75">
      <c r="A26" s="4">
        <f t="shared" si="0"/>
        <v>24</v>
      </c>
      <c r="B26" s="11"/>
      <c r="C26" s="18"/>
      <c r="D26" s="26" t="s">
        <v>1681</v>
      </c>
      <c r="E26" s="28" t="s">
        <v>1682</v>
      </c>
      <c r="F26" s="29" t="s">
        <v>1164</v>
      </c>
      <c r="G26" s="28"/>
      <c r="H26" s="32">
        <f t="shared" si="1"/>
        <v>1</v>
      </c>
      <c r="I26" s="32"/>
      <c r="J26" s="32"/>
      <c r="K26" s="32"/>
      <c r="L26" s="32"/>
      <c r="M26" s="32"/>
      <c r="N26" s="32"/>
      <c r="O26" s="32"/>
      <c r="P26" s="7"/>
      <c r="Q26" s="7"/>
      <c r="R26" s="7"/>
      <c r="S26" s="7"/>
      <c r="T26" s="7"/>
      <c r="U26" s="7"/>
      <c r="V26" s="7"/>
      <c r="W26" s="7"/>
      <c r="X26" s="7">
        <v>1</v>
      </c>
      <c r="Y26" s="7"/>
      <c r="Z26" s="7"/>
      <c r="AA26" s="7"/>
      <c r="AB26" s="7"/>
      <c r="AC26" s="7"/>
      <c r="AD26" s="7"/>
      <c r="AE26" s="7"/>
      <c r="AF26" s="7"/>
      <c r="AG26" s="7"/>
      <c r="AH26" s="32"/>
      <c r="AI26" s="7"/>
      <c r="AJ26" s="7"/>
      <c r="AK26" s="7"/>
      <c r="AL26" s="32"/>
      <c r="AM26" s="32"/>
      <c r="AN26" s="32"/>
      <c r="AO26" s="32"/>
    </row>
    <row r="27" spans="1:41" s="6" customFormat="1" ht="12.75">
      <c r="A27" s="4"/>
      <c r="B27" s="11"/>
      <c r="C27" s="19"/>
      <c r="D27" s="34"/>
      <c r="E27" s="56"/>
      <c r="F27" s="29"/>
      <c r="G27" s="28"/>
      <c r="H27" s="32"/>
      <c r="I27" s="7"/>
      <c r="J27" s="7"/>
      <c r="K27" s="7"/>
      <c r="L27" s="7"/>
      <c r="M27" s="32"/>
      <c r="N27" s="32"/>
      <c r="O27" s="7"/>
      <c r="P27" s="32"/>
      <c r="Q27" s="32"/>
      <c r="R27" s="32"/>
      <c r="S27" s="32"/>
      <c r="T27" s="32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6" customFormat="1" ht="12.75">
      <c r="A28" s="4"/>
      <c r="B28" s="2"/>
      <c r="C28" s="18"/>
      <c r="D28" s="26"/>
      <c r="E28" s="28"/>
      <c r="F28" s="29"/>
      <c r="G28" s="28"/>
      <c r="H28" s="32"/>
      <c r="I28" s="7"/>
      <c r="J28" s="7"/>
      <c r="K28" s="7"/>
      <c r="L28" s="7"/>
      <c r="M28" s="7"/>
      <c r="N28" s="32"/>
      <c r="O28" s="32"/>
      <c r="P28" s="32"/>
      <c r="Q28" s="32"/>
      <c r="R28" s="32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6" customFormat="1" ht="12.75">
      <c r="A29" s="4"/>
      <c r="B29" s="2"/>
      <c r="C29" s="18"/>
      <c r="D29" s="26"/>
      <c r="E29" s="26"/>
      <c r="F29" s="29"/>
      <c r="G29" s="28"/>
      <c r="H29" s="32"/>
      <c r="I29" s="7"/>
      <c r="J29" s="7"/>
      <c r="K29" s="7"/>
      <c r="L29" s="7"/>
      <c r="M29" s="7"/>
      <c r="N29" s="32"/>
      <c r="O29" s="32"/>
      <c r="P29" s="32"/>
      <c r="Q29" s="7"/>
      <c r="R29" s="32"/>
      <c r="S29" s="32"/>
      <c r="T29" s="32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6" customFormat="1" ht="12.75">
      <c r="A30" s="4"/>
      <c r="B30" s="2"/>
      <c r="C30" s="18"/>
      <c r="D30" s="26"/>
      <c r="E30" s="34"/>
      <c r="F30" s="29"/>
      <c r="G30" s="35"/>
      <c r="H30" s="32"/>
      <c r="I30" s="7"/>
      <c r="J30" s="7"/>
      <c r="K30" s="7"/>
      <c r="L30" s="7"/>
      <c r="M30" s="7"/>
      <c r="N30" s="32"/>
      <c r="O30" s="32"/>
      <c r="P30" s="32"/>
      <c r="Q30" s="32"/>
      <c r="R30" s="32"/>
      <c r="S30" s="32"/>
      <c r="T30" s="3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6" customFormat="1" ht="12.75">
      <c r="A31" s="4"/>
      <c r="B31" s="11"/>
      <c r="C31" s="33"/>
      <c r="D31" s="26"/>
      <c r="E31" s="23"/>
      <c r="F31" s="29"/>
      <c r="G31" s="28"/>
      <c r="H31" s="32"/>
      <c r="I31" s="7"/>
      <c r="J31" s="7"/>
      <c r="K31" s="7"/>
      <c r="L31" s="7"/>
      <c r="M31" s="7"/>
      <c r="N31" s="32"/>
      <c r="O31" s="32"/>
      <c r="P31" s="32"/>
      <c r="Q31" s="32"/>
      <c r="R31" s="7"/>
      <c r="S31" s="32"/>
      <c r="T31" s="3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6" customFormat="1" ht="12.75">
      <c r="A32" s="4"/>
      <c r="B32" s="11"/>
      <c r="C32" s="18"/>
      <c r="D32" s="26"/>
      <c r="E32" s="28"/>
      <c r="F32" s="29"/>
      <c r="G32" s="28"/>
      <c r="H32" s="32"/>
      <c r="I32" s="7"/>
      <c r="J32" s="7"/>
      <c r="K32" s="7"/>
      <c r="L32" s="7"/>
      <c r="M32" s="32"/>
      <c r="N32" s="32"/>
      <c r="O32" s="32"/>
      <c r="P32" s="32"/>
      <c r="Q32" s="32"/>
      <c r="R32" s="32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6" customFormat="1" ht="12.75">
      <c r="A33" s="4"/>
      <c r="B33" s="11"/>
      <c r="C33" s="19"/>
      <c r="D33" s="26"/>
      <c r="E33" s="26"/>
      <c r="F33" s="29"/>
      <c r="G33" s="28"/>
      <c r="H33" s="32"/>
      <c r="I33" s="7"/>
      <c r="J33" s="7"/>
      <c r="K33" s="7"/>
      <c r="L33" s="7"/>
      <c r="M33" s="7"/>
      <c r="N33" s="32"/>
      <c r="O33" s="32"/>
      <c r="P33" s="32"/>
      <c r="Q33" s="32"/>
      <c r="R33" s="32"/>
      <c r="S33" s="32"/>
      <c r="T33" s="32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6" customFormat="1" ht="12.75">
      <c r="A34" s="4"/>
      <c r="B34" s="11"/>
      <c r="C34" s="18"/>
      <c r="D34" s="26"/>
      <c r="E34" s="28"/>
      <c r="F34" s="29"/>
      <c r="G34" s="28"/>
      <c r="H34" s="32"/>
      <c r="I34" s="7"/>
      <c r="J34" s="7"/>
      <c r="K34" s="7"/>
      <c r="L34" s="7"/>
      <c r="M34" s="7"/>
      <c r="N34" s="32"/>
      <c r="O34" s="32"/>
      <c r="P34" s="7"/>
      <c r="Q34" s="32"/>
      <c r="R34" s="32"/>
      <c r="S34" s="32"/>
      <c r="T34" s="32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6" customFormat="1" ht="12.75">
      <c r="A35" s="4"/>
      <c r="B35" s="19"/>
      <c r="C35" s="19"/>
      <c r="D35" s="34"/>
      <c r="E35" s="56"/>
      <c r="F35" s="29"/>
      <c r="G35" s="28"/>
      <c r="H35" s="32"/>
      <c r="I35" s="7"/>
      <c r="J35" s="7"/>
      <c r="K35" s="7"/>
      <c r="L35" s="7"/>
      <c r="M35" s="32"/>
      <c r="N35" s="32"/>
      <c r="O35" s="32"/>
      <c r="P35" s="32"/>
      <c r="Q35" s="32"/>
      <c r="R35" s="32"/>
      <c r="S35" s="32"/>
      <c r="T35" s="32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6" customFormat="1" ht="12.75">
      <c r="A36" s="4"/>
      <c r="B36" s="2"/>
      <c r="C36" s="18"/>
      <c r="D36" s="34"/>
      <c r="E36" s="28"/>
      <c r="F36" s="29"/>
      <c r="G36" s="28"/>
      <c r="H36" s="32"/>
      <c r="I36" s="7"/>
      <c r="J36" s="7"/>
      <c r="K36" s="7"/>
      <c r="L36" s="7"/>
      <c r="M36" s="32"/>
      <c r="N36" s="32"/>
      <c r="O36" s="32"/>
      <c r="P36" s="32"/>
      <c r="Q36" s="32"/>
      <c r="R36" s="32"/>
      <c r="S36" s="32"/>
      <c r="T36" s="32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6" customFormat="1" ht="12.75">
      <c r="A37" s="4"/>
      <c r="B37" s="11"/>
      <c r="C37" s="18"/>
      <c r="D37" s="26"/>
      <c r="E37" s="26"/>
      <c r="F37" s="29"/>
      <c r="G37" s="28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32"/>
      <c r="AM37" s="32"/>
      <c r="AN37" s="32"/>
      <c r="AO37" s="32"/>
    </row>
    <row r="38" spans="1:41" s="6" customFormat="1" ht="12.75">
      <c r="A38" s="4"/>
      <c r="B38" s="11"/>
      <c r="C38" s="18"/>
      <c r="D38" s="26"/>
      <c r="E38" s="28"/>
      <c r="F38" s="29"/>
      <c r="G38" s="28"/>
      <c r="H38" s="32"/>
      <c r="I38" s="7"/>
      <c r="J38" s="7"/>
      <c r="K38" s="7"/>
      <c r="L38" s="7"/>
      <c r="M38" s="7"/>
      <c r="N38" s="32"/>
      <c r="O38" s="32"/>
      <c r="P38" s="32"/>
      <c r="Q38" s="32"/>
      <c r="R38" s="32"/>
      <c r="S38" s="32"/>
      <c r="T38" s="3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6" customFormat="1" ht="12.75">
      <c r="A39" s="4"/>
      <c r="B39" s="2"/>
      <c r="C39" s="18"/>
      <c r="D39" s="26"/>
      <c r="E39" s="28"/>
      <c r="F39" s="29"/>
      <c r="G39" s="28"/>
      <c r="H39" s="32"/>
      <c r="I39" s="7"/>
      <c r="J39" s="7"/>
      <c r="K39" s="7"/>
      <c r="L39" s="7"/>
      <c r="M39" s="7"/>
      <c r="N39" s="32"/>
      <c r="O39" s="7"/>
      <c r="P39" s="32"/>
      <c r="Q39" s="32"/>
      <c r="R39" s="32"/>
      <c r="S39" s="32"/>
      <c r="T39" s="3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6" customFormat="1" ht="12.75">
      <c r="A40" s="4"/>
      <c r="B40" s="2"/>
      <c r="C40" s="18"/>
      <c r="D40" s="26"/>
      <c r="E40" s="28"/>
      <c r="F40" s="28"/>
      <c r="G40" s="28"/>
      <c r="H40" s="32"/>
      <c r="I40" s="7"/>
      <c r="J40" s="7"/>
      <c r="K40" s="7"/>
      <c r="L40" s="7"/>
      <c r="M40" s="32"/>
      <c r="N40" s="32"/>
      <c r="O40" s="32"/>
      <c r="P40" s="32"/>
      <c r="Q40" s="32"/>
      <c r="R40" s="32"/>
      <c r="S40" s="32"/>
      <c r="T40" s="3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6" customFormat="1" ht="12.75">
      <c r="A41" s="4"/>
      <c r="B41" s="2"/>
      <c r="C41" s="18"/>
      <c r="D41" s="26"/>
      <c r="E41" s="28"/>
      <c r="F41" s="28"/>
      <c r="G41" s="28"/>
      <c r="H41" s="32"/>
      <c r="I41" s="7"/>
      <c r="J41" s="7"/>
      <c r="K41" s="7"/>
      <c r="L41" s="7"/>
      <c r="M41" s="32"/>
      <c r="N41" s="32"/>
      <c r="O41" s="32"/>
      <c r="P41" s="32"/>
      <c r="Q41" s="32"/>
      <c r="R41" s="32"/>
      <c r="S41" s="32"/>
      <c r="T41" s="3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6" customFormat="1" ht="12.75">
      <c r="A42" s="4"/>
      <c r="B42" s="11"/>
      <c r="C42" s="18"/>
      <c r="D42" s="26"/>
      <c r="E42" s="26"/>
      <c r="F42" s="29"/>
      <c r="G42" s="28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32"/>
      <c r="AM42" s="32"/>
      <c r="AN42" s="32"/>
      <c r="AO42" s="32"/>
    </row>
    <row r="43" spans="1:41" s="6" customFormat="1" ht="12.75">
      <c r="A43" s="4"/>
      <c r="B43" s="2"/>
      <c r="C43" s="18"/>
      <c r="D43" s="26"/>
      <c r="E43" s="28"/>
      <c r="F43" s="29"/>
      <c r="G43" s="28"/>
      <c r="H43" s="32"/>
      <c r="I43" s="7"/>
      <c r="J43" s="31"/>
      <c r="K43" s="2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6" customFormat="1" ht="12.75">
      <c r="A44" s="4"/>
      <c r="B44" s="2"/>
      <c r="C44" s="18"/>
      <c r="D44" s="26"/>
      <c r="E44" s="28"/>
      <c r="F44" s="29"/>
      <c r="G44" s="28"/>
      <c r="H44" s="32"/>
      <c r="I44" s="7"/>
      <c r="J44" s="7"/>
      <c r="K44" s="7"/>
      <c r="L44" s="7"/>
      <c r="M44" s="7"/>
      <c r="N44" s="32"/>
      <c r="O44" s="32"/>
      <c r="P44" s="32"/>
      <c r="Q44" s="32"/>
      <c r="R44" s="32"/>
      <c r="S44" s="32"/>
      <c r="T44" s="32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6" customFormat="1" ht="12.75">
      <c r="A45" s="4"/>
      <c r="B45" s="11"/>
      <c r="C45" s="18"/>
      <c r="D45" s="26"/>
      <c r="E45" s="28"/>
      <c r="F45" s="29"/>
      <c r="G45" s="28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32"/>
      <c r="AM45" s="32"/>
      <c r="AN45" s="32"/>
      <c r="AO45" s="32"/>
    </row>
    <row r="46" spans="1:41" s="6" customFormat="1" ht="12.75">
      <c r="A46" s="4"/>
      <c r="B46" s="11"/>
      <c r="C46" s="18"/>
      <c r="D46" s="26"/>
      <c r="E46" s="28"/>
      <c r="F46" s="29"/>
      <c r="G46" s="28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32"/>
      <c r="AM46" s="32"/>
      <c r="AN46" s="32"/>
      <c r="AO46" s="32"/>
    </row>
    <row r="47" spans="1:41" s="6" customFormat="1" ht="12.75">
      <c r="A47" s="4"/>
      <c r="B47" s="11"/>
      <c r="C47" s="18"/>
      <c r="D47" s="26"/>
      <c r="E47" s="28"/>
      <c r="F47" s="29"/>
      <c r="G47" s="28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32"/>
      <c r="AM47" s="32"/>
      <c r="AN47" s="32"/>
      <c r="AO47" s="32"/>
    </row>
    <row r="48" spans="1:41" s="6" customFormat="1" ht="12.75">
      <c r="A48" s="4"/>
      <c r="B48" s="11"/>
      <c r="C48" s="18"/>
      <c r="D48" s="26"/>
      <c r="E48" s="28"/>
      <c r="F48" s="29"/>
      <c r="G48" s="28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32"/>
      <c r="AM48" s="32"/>
      <c r="AN48" s="32"/>
      <c r="AO48" s="32"/>
    </row>
    <row r="49" spans="1:41" s="6" customFormat="1" ht="12.75">
      <c r="A49" s="4"/>
      <c r="B49" s="11"/>
      <c r="C49" s="18"/>
      <c r="D49" s="26"/>
      <c r="E49" s="28"/>
      <c r="F49" s="29"/>
      <c r="G49" s="2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32"/>
      <c r="AM49" s="32"/>
      <c r="AN49" s="32"/>
      <c r="AO49" s="32"/>
    </row>
    <row r="50" spans="1:41" s="6" customFormat="1" ht="12.75">
      <c r="A50" s="4"/>
      <c r="B50" s="11"/>
      <c r="C50" s="18"/>
      <c r="D50" s="26"/>
      <c r="E50" s="28"/>
      <c r="F50" s="29"/>
      <c r="G50" s="28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32"/>
      <c r="AM50" s="32"/>
      <c r="AN50" s="32"/>
      <c r="AO50" s="32"/>
    </row>
    <row r="51" spans="1:41" s="6" customFormat="1" ht="12.75">
      <c r="A51" s="4"/>
      <c r="B51" s="11"/>
      <c r="C51" s="18"/>
      <c r="D51" s="26"/>
      <c r="E51" s="28"/>
      <c r="F51" s="29"/>
      <c r="G51" s="28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32"/>
      <c r="AM51" s="32"/>
      <c r="AN51" s="32"/>
      <c r="AO51" s="32"/>
    </row>
    <row r="52" spans="1:41" s="6" customFormat="1" ht="12.75">
      <c r="A52" s="4"/>
      <c r="B52" s="11"/>
      <c r="C52" s="18"/>
      <c r="D52" s="26"/>
      <c r="E52" s="28"/>
      <c r="F52" s="29"/>
      <c r="G52" s="28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32"/>
      <c r="AM52" s="32"/>
      <c r="AN52" s="32"/>
      <c r="AO52" s="32"/>
    </row>
    <row r="53" spans="1:41" s="6" customFormat="1" ht="12.75">
      <c r="A53" s="4"/>
      <c r="B53" s="11"/>
      <c r="C53" s="18"/>
      <c r="D53" s="26"/>
      <c r="E53" s="28"/>
      <c r="F53" s="29"/>
      <c r="G53" s="28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32"/>
      <c r="AM53" s="32"/>
      <c r="AN53" s="32"/>
      <c r="AO53" s="32"/>
    </row>
    <row r="54" spans="1:41" s="6" customFormat="1" ht="12.75">
      <c r="A54" s="4"/>
      <c r="B54" s="11"/>
      <c r="C54" s="18"/>
      <c r="D54" s="26"/>
      <c r="E54" s="28"/>
      <c r="F54" s="29"/>
      <c r="G54" s="28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32"/>
      <c r="AM54" s="32"/>
      <c r="AN54" s="32"/>
      <c r="AO54" s="32"/>
    </row>
    <row r="55" spans="1:41" s="6" customFormat="1" ht="12.75">
      <c r="A55" s="4"/>
      <c r="B55" s="11"/>
      <c r="C55" s="18"/>
      <c r="D55" s="26"/>
      <c r="E55" s="28"/>
      <c r="F55" s="29"/>
      <c r="G55" s="28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32"/>
      <c r="AM55" s="32"/>
      <c r="AN55" s="32"/>
      <c r="AO55" s="32"/>
    </row>
    <row r="56" spans="1:41" s="6" customFormat="1" ht="12.75">
      <c r="A56" s="4"/>
      <c r="B56" s="11"/>
      <c r="C56" s="18"/>
      <c r="D56" s="26"/>
      <c r="E56" s="28"/>
      <c r="F56" s="29"/>
      <c r="G56" s="28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32"/>
      <c r="AM56" s="32"/>
      <c r="AN56" s="32"/>
      <c r="AO56" s="32"/>
    </row>
    <row r="57" spans="1:41" s="6" customFormat="1" ht="12.75">
      <c r="A57" s="4"/>
      <c r="B57" s="11"/>
      <c r="C57" s="18"/>
      <c r="D57" s="26"/>
      <c r="E57" s="28"/>
      <c r="F57" s="29"/>
      <c r="G57" s="28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32"/>
      <c r="AM57" s="32"/>
      <c r="AN57" s="32"/>
      <c r="AO57" s="32"/>
    </row>
    <row r="58" spans="1:41" s="6" customFormat="1" ht="12.75">
      <c r="A58" s="4"/>
      <c r="B58" s="11"/>
      <c r="C58" s="18"/>
      <c r="D58" s="26"/>
      <c r="E58" s="28"/>
      <c r="F58" s="29"/>
      <c r="G58" s="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32"/>
      <c r="AM58" s="32"/>
      <c r="AN58" s="32"/>
      <c r="AO58" s="32"/>
    </row>
    <row r="59" spans="1:41" s="6" customFormat="1" ht="12.75">
      <c r="A59" s="4"/>
      <c r="B59" s="11"/>
      <c r="C59" s="18"/>
      <c r="D59" s="26"/>
      <c r="E59" s="28"/>
      <c r="F59" s="29"/>
      <c r="G59" s="2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32"/>
      <c r="AM59" s="32"/>
      <c r="AN59" s="32"/>
      <c r="AO59" s="32"/>
    </row>
    <row r="60" spans="1:41" s="6" customFormat="1" ht="12.75">
      <c r="A60" s="4"/>
      <c r="B60" s="11"/>
      <c r="C60" s="18"/>
      <c r="D60" s="26"/>
      <c r="E60" s="28"/>
      <c r="F60" s="29"/>
      <c r="G60" s="28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2"/>
      <c r="AM60" s="32"/>
      <c r="AN60" s="32"/>
      <c r="AO60" s="32"/>
    </row>
    <row r="61" spans="1:41" s="6" customFormat="1" ht="12.75">
      <c r="A61" s="4"/>
      <c r="B61" s="11"/>
      <c r="C61" s="18"/>
      <c r="D61" s="26"/>
      <c r="E61" s="28"/>
      <c r="F61" s="29"/>
      <c r="G61" s="28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32"/>
      <c r="AM61" s="32"/>
      <c r="AN61" s="32"/>
      <c r="AO61" s="32"/>
    </row>
    <row r="62" spans="1:41" s="6" customFormat="1" ht="12.75">
      <c r="A62" s="4"/>
      <c r="B62" s="11"/>
      <c r="C62" s="18"/>
      <c r="D62" s="26"/>
      <c r="E62" s="28"/>
      <c r="F62" s="29"/>
      <c r="G62" s="28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32"/>
      <c r="AM62" s="32"/>
      <c r="AN62" s="32"/>
      <c r="AO62" s="32"/>
    </row>
    <row r="63" spans="1:41" s="6" customFormat="1" ht="12.75">
      <c r="A63" s="4"/>
      <c r="B63" s="11"/>
      <c r="C63" s="18"/>
      <c r="D63" s="26"/>
      <c r="E63" s="28"/>
      <c r="F63" s="29"/>
      <c r="G63" s="28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32"/>
      <c r="AM63" s="32"/>
      <c r="AN63" s="32"/>
      <c r="AO63" s="32"/>
    </row>
    <row r="64" spans="1:41" s="6" customFormat="1" ht="12.75">
      <c r="A64" s="4"/>
      <c r="B64" s="11"/>
      <c r="C64" s="33"/>
      <c r="D64" s="26"/>
      <c r="E64" s="28"/>
      <c r="F64" s="29"/>
      <c r="G64" s="28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32"/>
      <c r="AM64" s="32"/>
      <c r="AN64" s="32"/>
      <c r="AO64" s="32"/>
    </row>
    <row r="65" spans="1:41" s="6" customFormat="1" ht="12.75">
      <c r="A65" s="4"/>
      <c r="B65" s="11"/>
      <c r="C65" s="18"/>
      <c r="D65" s="26"/>
      <c r="E65" s="28"/>
      <c r="F65" s="29"/>
      <c r="G65" s="2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32"/>
      <c r="AM65" s="32"/>
      <c r="AN65" s="32"/>
      <c r="AO65" s="32"/>
    </row>
    <row r="66" spans="1:41" s="6" customFormat="1" ht="12.75">
      <c r="A66" s="4"/>
      <c r="B66" s="11"/>
      <c r="C66" s="18"/>
      <c r="D66" s="26"/>
      <c r="E66" s="28"/>
      <c r="F66" s="29"/>
      <c r="G66" s="28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32"/>
      <c r="AM66" s="32"/>
      <c r="AN66" s="32"/>
      <c r="AO66" s="32"/>
    </row>
    <row r="67" spans="1:41" s="6" customFormat="1" ht="12.75">
      <c r="A67" s="4"/>
      <c r="B67" s="11"/>
      <c r="C67" s="18"/>
      <c r="D67" s="26"/>
      <c r="E67" s="28"/>
      <c r="F67" s="29"/>
      <c r="G67" s="28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32"/>
      <c r="AM67" s="32"/>
      <c r="AN67" s="32"/>
      <c r="AO67" s="32"/>
    </row>
    <row r="68" spans="1:41" s="6" customFormat="1" ht="12.75">
      <c r="A68" s="4"/>
      <c r="B68" s="11"/>
      <c r="C68" s="18"/>
      <c r="D68" s="26"/>
      <c r="E68" s="28"/>
      <c r="F68" s="29"/>
      <c r="G68" s="28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32"/>
      <c r="AM68" s="32"/>
      <c r="AN68" s="32"/>
      <c r="AO68" s="32"/>
    </row>
    <row r="69" spans="1:41" s="6" customFormat="1" ht="12.75">
      <c r="A69" s="4"/>
      <c r="B69" s="11"/>
      <c r="C69" s="18"/>
      <c r="D69" s="26"/>
      <c r="E69" s="28"/>
      <c r="F69" s="29"/>
      <c r="G69" s="2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32"/>
      <c r="AM69" s="32"/>
      <c r="AN69" s="32"/>
      <c r="AO69" s="32"/>
    </row>
    <row r="70" spans="1:41" s="6" customFormat="1" ht="12.75">
      <c r="A70" s="4"/>
      <c r="B70" s="11"/>
      <c r="C70" s="18"/>
      <c r="D70" s="26"/>
      <c r="E70" s="28"/>
      <c r="F70" s="29"/>
      <c r="G70" s="2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32"/>
      <c r="AM70" s="32"/>
      <c r="AN70" s="32"/>
      <c r="AO70" s="32"/>
    </row>
    <row r="71" spans="1:41" s="6" customFormat="1" ht="12.75">
      <c r="A71" s="4"/>
      <c r="B71" s="11"/>
      <c r="C71" s="18"/>
      <c r="D71" s="26"/>
      <c r="E71" s="28"/>
      <c r="F71" s="29"/>
      <c r="G71" s="28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32"/>
      <c r="AM71" s="32"/>
      <c r="AN71" s="32"/>
      <c r="AO71" s="32"/>
    </row>
    <row r="72" spans="1:41" s="6" customFormat="1" ht="12.75">
      <c r="A72" s="4"/>
      <c r="B72" s="11"/>
      <c r="C72" s="18"/>
      <c r="D72" s="26"/>
      <c r="E72" s="28"/>
      <c r="F72" s="29"/>
      <c r="G72" s="28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32"/>
      <c r="AM72" s="32"/>
      <c r="AN72" s="32"/>
      <c r="AO72" s="32"/>
    </row>
    <row r="73" spans="1:41" s="6" customFormat="1" ht="12.75">
      <c r="A73" s="4"/>
      <c r="B73" s="11"/>
      <c r="C73" s="18"/>
      <c r="D73" s="26"/>
      <c r="E73" s="28"/>
      <c r="F73" s="29"/>
      <c r="G73" s="28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32"/>
      <c r="AM73" s="32"/>
      <c r="AN73" s="32"/>
      <c r="AO73" s="32"/>
    </row>
    <row r="74" spans="1:41" s="6" customFormat="1" ht="12.75">
      <c r="A74" s="4"/>
      <c r="B74" s="11"/>
      <c r="C74" s="18"/>
      <c r="D74" s="26"/>
      <c r="E74" s="28"/>
      <c r="F74" s="29"/>
      <c r="G74" s="28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32"/>
      <c r="AM74" s="32"/>
      <c r="AN74" s="32"/>
      <c r="AO74" s="32"/>
    </row>
    <row r="75" spans="1:41" s="6" customFormat="1" ht="12.75">
      <c r="A75" s="4"/>
      <c r="B75" s="11"/>
      <c r="C75" s="18"/>
      <c r="D75" s="26"/>
      <c r="E75" s="28"/>
      <c r="F75" s="29"/>
      <c r="G75" s="28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32"/>
      <c r="AM75" s="32"/>
      <c r="AN75" s="32"/>
      <c r="AO75" s="32"/>
    </row>
    <row r="76" spans="1:41" s="6" customFormat="1" ht="12.75">
      <c r="A76" s="4"/>
      <c r="B76" s="11"/>
      <c r="C76" s="18"/>
      <c r="D76" s="26"/>
      <c r="E76" s="28"/>
      <c r="F76" s="29"/>
      <c r="G76" s="28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32"/>
      <c r="AM76" s="32"/>
      <c r="AN76" s="32"/>
      <c r="AO76" s="32"/>
    </row>
    <row r="77" spans="1:41" s="6" customFormat="1" ht="12.75">
      <c r="A77" s="4"/>
      <c r="B77" s="11"/>
      <c r="C77" s="18"/>
      <c r="D77" s="26"/>
      <c r="E77" s="28"/>
      <c r="F77" s="29"/>
      <c r="G77" s="28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32"/>
      <c r="AM77" s="32"/>
      <c r="AN77" s="32"/>
      <c r="AO77" s="32"/>
    </row>
    <row r="78" spans="1:41" s="6" customFormat="1" ht="12.75">
      <c r="A78" s="4"/>
      <c r="B78" s="11"/>
      <c r="C78" s="18"/>
      <c r="D78" s="26"/>
      <c r="E78" s="28"/>
      <c r="F78" s="29"/>
      <c r="G78" s="28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32"/>
      <c r="AM78" s="32"/>
      <c r="AN78" s="32"/>
      <c r="AO78" s="32"/>
    </row>
    <row r="79" spans="1:41" s="6" customFormat="1" ht="12.75">
      <c r="A79" s="4"/>
      <c r="B79" s="11"/>
      <c r="C79" s="18"/>
      <c r="D79" s="26"/>
      <c r="E79" s="28"/>
      <c r="F79" s="29"/>
      <c r="G79" s="2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32"/>
      <c r="AM79" s="32"/>
      <c r="AN79" s="32"/>
      <c r="AO79" s="32"/>
    </row>
    <row r="80" spans="1:41" s="6" customFormat="1" ht="12.75">
      <c r="A80" s="4"/>
      <c r="B80" s="11"/>
      <c r="C80" s="18"/>
      <c r="D80" s="26"/>
      <c r="E80" s="28"/>
      <c r="F80" s="29"/>
      <c r="G80" s="2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32"/>
      <c r="AM80" s="32"/>
      <c r="AN80" s="32"/>
      <c r="AO80" s="32"/>
    </row>
    <row r="81" spans="1:41" s="6" customFormat="1" ht="12.75">
      <c r="A81" s="4"/>
      <c r="B81" s="11"/>
      <c r="C81" s="18"/>
      <c r="D81" s="26"/>
      <c r="E81" s="28"/>
      <c r="F81" s="29"/>
      <c r="G81" s="28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2"/>
      <c r="AM81" s="32"/>
      <c r="AN81" s="32"/>
      <c r="AO81" s="32"/>
    </row>
    <row r="82" spans="1:41" s="6" customFormat="1" ht="12.75">
      <c r="A82" s="4"/>
      <c r="B82" s="11"/>
      <c r="C82" s="18"/>
      <c r="D82" s="26"/>
      <c r="E82" s="28"/>
      <c r="F82" s="29"/>
      <c r="G82" s="28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32"/>
      <c r="AM82" s="32"/>
      <c r="AN82" s="32"/>
      <c r="AO82" s="32"/>
    </row>
    <row r="83" spans="1:41" s="6" customFormat="1" ht="12.75">
      <c r="A83" s="4"/>
      <c r="B83" s="11"/>
      <c r="C83" s="18"/>
      <c r="D83" s="26"/>
      <c r="E83" s="28"/>
      <c r="F83" s="29"/>
      <c r="G83" s="28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32"/>
      <c r="AM83" s="32"/>
      <c r="AN83" s="32"/>
      <c r="AO83" s="32"/>
    </row>
    <row r="84" spans="1:41" s="6" customFormat="1" ht="12.75">
      <c r="A84" s="4"/>
      <c r="B84" s="11"/>
      <c r="C84" s="18"/>
      <c r="D84" s="26"/>
      <c r="E84" s="28"/>
      <c r="F84" s="29"/>
      <c r="G84" s="28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32"/>
      <c r="AM84" s="32"/>
      <c r="AN84" s="32"/>
      <c r="AO84" s="32"/>
    </row>
    <row r="85" spans="1:41" s="6" customFormat="1" ht="12.75">
      <c r="A85" s="4"/>
      <c r="B85" s="11"/>
      <c r="C85" s="18"/>
      <c r="D85" s="26"/>
      <c r="E85" s="28"/>
      <c r="F85" s="29"/>
      <c r="G85" s="28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32"/>
      <c r="AM85" s="32"/>
      <c r="AN85" s="32"/>
      <c r="AO85" s="32"/>
    </row>
    <row r="86" spans="1:41" s="6" customFormat="1" ht="12.75">
      <c r="A86" s="4"/>
      <c r="B86" s="11"/>
      <c r="C86" s="18"/>
      <c r="D86" s="26"/>
      <c r="E86" s="28"/>
      <c r="F86" s="29"/>
      <c r="G86" s="28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32"/>
      <c r="AM86" s="32"/>
      <c r="AN86" s="32"/>
      <c r="AO86" s="32"/>
    </row>
    <row r="87" spans="1:41" s="6" customFormat="1" ht="12.75">
      <c r="A87" s="4"/>
      <c r="B87" s="11"/>
      <c r="C87" s="18"/>
      <c r="D87" s="26"/>
      <c r="E87" s="28"/>
      <c r="F87" s="29"/>
      <c r="G87" s="28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32"/>
      <c r="AM87" s="32"/>
      <c r="AN87" s="32"/>
      <c r="AO87" s="32"/>
    </row>
    <row r="88" spans="1:41" s="6" customFormat="1" ht="12.75">
      <c r="A88" s="4"/>
      <c r="B88" s="11"/>
      <c r="C88" s="18"/>
      <c r="D88" s="26"/>
      <c r="E88" s="28"/>
      <c r="F88" s="29"/>
      <c r="G88" s="28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32"/>
      <c r="AM88" s="32"/>
      <c r="AN88" s="32"/>
      <c r="AO88" s="32"/>
    </row>
    <row r="89" spans="1:41" s="6" customFormat="1" ht="12.75">
      <c r="A89" s="4"/>
      <c r="B89" s="11"/>
      <c r="C89" s="18"/>
      <c r="D89" s="26"/>
      <c r="E89" s="28"/>
      <c r="F89" s="29"/>
      <c r="G89" s="2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32"/>
      <c r="AM89" s="32"/>
      <c r="AN89" s="32"/>
      <c r="AO89" s="32"/>
    </row>
    <row r="90" spans="1:41" s="6" customFormat="1" ht="12.75">
      <c r="A90" s="4"/>
      <c r="B90" s="11"/>
      <c r="C90" s="18"/>
      <c r="D90" s="26"/>
      <c r="E90" s="28"/>
      <c r="F90" s="29"/>
      <c r="G90" s="2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32"/>
      <c r="AM90" s="32"/>
      <c r="AN90" s="32"/>
      <c r="AO90" s="32"/>
    </row>
    <row r="91" spans="1:41" s="6" customFormat="1" ht="12.75">
      <c r="A91" s="4"/>
      <c r="B91" s="11"/>
      <c r="C91" s="18"/>
      <c r="D91" s="26"/>
      <c r="E91" s="28"/>
      <c r="F91" s="29"/>
      <c r="G91" s="28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32"/>
      <c r="AM91" s="32"/>
      <c r="AN91" s="32"/>
      <c r="AO91" s="32"/>
    </row>
    <row r="92" spans="1:41" s="6" customFormat="1" ht="12.75">
      <c r="A92" s="4"/>
      <c r="B92" s="11"/>
      <c r="C92" s="18"/>
      <c r="D92" s="26"/>
      <c r="E92" s="28"/>
      <c r="F92" s="29"/>
      <c r="G92" s="28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32"/>
      <c r="AM92" s="32"/>
      <c r="AN92" s="32"/>
      <c r="AO92" s="32"/>
    </row>
    <row r="93" spans="1:41" s="6" customFormat="1" ht="12.75">
      <c r="A93" s="4"/>
      <c r="B93" s="11"/>
      <c r="C93" s="18"/>
      <c r="D93" s="26"/>
      <c r="E93" s="28"/>
      <c r="F93" s="29"/>
      <c r="G93" s="28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32"/>
      <c r="AM93" s="32"/>
      <c r="AN93" s="32"/>
      <c r="AO93" s="32"/>
    </row>
    <row r="94" spans="1:41" s="6" customFormat="1" ht="12.75">
      <c r="A94" s="4"/>
      <c r="B94" s="11"/>
      <c r="C94" s="18"/>
      <c r="D94" s="26"/>
      <c r="E94" s="28"/>
      <c r="F94" s="29"/>
      <c r="G94" s="28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32"/>
      <c r="AM94" s="32"/>
      <c r="AN94" s="32"/>
      <c r="AO94" s="32"/>
    </row>
    <row r="95" spans="1:41" s="6" customFormat="1" ht="12.75">
      <c r="A95" s="4"/>
      <c r="B95" s="11"/>
      <c r="C95" s="33"/>
      <c r="D95" s="26"/>
      <c r="E95" s="28"/>
      <c r="F95" s="29"/>
      <c r="G95" s="28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32"/>
      <c r="AM95" s="32"/>
      <c r="AN95" s="32"/>
      <c r="AO95" s="32"/>
    </row>
    <row r="96" spans="1:41" s="6" customFormat="1" ht="12.75">
      <c r="A96" s="4"/>
      <c r="B96" s="11"/>
      <c r="C96" s="18"/>
      <c r="D96" s="26"/>
      <c r="E96" s="28"/>
      <c r="F96" s="29"/>
      <c r="G96" s="28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32"/>
      <c r="AM96" s="32"/>
      <c r="AN96" s="32"/>
      <c r="AO96" s="32"/>
    </row>
    <row r="97" spans="1:41" s="6" customFormat="1" ht="12.75">
      <c r="A97" s="4"/>
      <c r="B97" s="11"/>
      <c r="C97" s="18"/>
      <c r="D97" s="26"/>
      <c r="E97" s="28"/>
      <c r="F97" s="29"/>
      <c r="G97" s="28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32"/>
      <c r="AM97" s="32"/>
      <c r="AN97" s="32"/>
      <c r="AO97" s="32"/>
    </row>
    <row r="98" spans="1:41" s="6" customFormat="1" ht="12.75">
      <c r="A98" s="4"/>
      <c r="B98" s="11"/>
      <c r="C98" s="18"/>
      <c r="D98" s="34"/>
      <c r="E98" s="28"/>
      <c r="F98" s="29"/>
      <c r="G98" s="28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32"/>
      <c r="AM98" s="32"/>
      <c r="AN98" s="32"/>
      <c r="AO98" s="32"/>
    </row>
    <row r="99" spans="1:41" s="6" customFormat="1" ht="12.75">
      <c r="A99" s="4"/>
      <c r="B99" s="11"/>
      <c r="C99" s="18"/>
      <c r="D99" s="26"/>
      <c r="E99" s="28"/>
      <c r="F99" s="29"/>
      <c r="G99" s="28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32"/>
      <c r="AM99" s="32"/>
      <c r="AN99" s="32"/>
      <c r="AO99" s="32"/>
    </row>
    <row r="100" spans="1:41" s="6" customFormat="1" ht="12.75">
      <c r="A100" s="4"/>
      <c r="B100" s="11"/>
      <c r="C100" s="18"/>
      <c r="D100" s="26"/>
      <c r="E100" s="28"/>
      <c r="F100" s="29"/>
      <c r="G100" s="28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32"/>
      <c r="AM100" s="32"/>
      <c r="AN100" s="32"/>
      <c r="AO100" s="32"/>
    </row>
    <row r="101" spans="1:41" s="6" customFormat="1" ht="12.75">
      <c r="A101" s="4"/>
      <c r="B101" s="11"/>
      <c r="C101" s="18"/>
      <c r="D101" s="26"/>
      <c r="E101" s="28"/>
      <c r="F101" s="29"/>
      <c r="G101" s="28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32"/>
      <c r="AM101" s="32"/>
      <c r="AN101" s="32"/>
      <c r="AO101" s="32"/>
    </row>
    <row r="102" spans="1:41" s="6" customFormat="1" ht="12.75">
      <c r="A102" s="4"/>
      <c r="B102" s="11"/>
      <c r="C102" s="18"/>
      <c r="D102" s="26"/>
      <c r="E102" s="28"/>
      <c r="F102" s="29"/>
      <c r="G102" s="28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32"/>
      <c r="AM102" s="32"/>
      <c r="AN102" s="32"/>
      <c r="AO102" s="32"/>
    </row>
    <row r="103" spans="1:41" s="6" customFormat="1" ht="12.75">
      <c r="A103" s="4"/>
      <c r="B103" s="11"/>
      <c r="C103" s="18"/>
      <c r="D103" s="26"/>
      <c r="E103" s="28"/>
      <c r="F103" s="29"/>
      <c r="G103" s="28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32"/>
      <c r="AM103" s="32"/>
      <c r="AN103" s="32"/>
      <c r="AO103" s="32"/>
    </row>
    <row r="104" spans="1:41" s="6" customFormat="1" ht="12.75">
      <c r="A104" s="4"/>
      <c r="B104" s="11"/>
      <c r="C104" s="18"/>
      <c r="D104" s="26"/>
      <c r="E104" s="28"/>
      <c r="F104" s="29"/>
      <c r="G104" s="28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32"/>
      <c r="AM104" s="32"/>
      <c r="AN104" s="32"/>
      <c r="AO104" s="32"/>
    </row>
    <row r="105" spans="1:41" s="6" customFormat="1" ht="12.75">
      <c r="A105" s="4"/>
      <c r="B105" s="11"/>
      <c r="C105" s="18"/>
      <c r="D105" s="26"/>
      <c r="E105" s="28"/>
      <c r="F105" s="29"/>
      <c r="G105" s="28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32"/>
      <c r="AM105" s="32"/>
      <c r="AN105" s="32"/>
      <c r="AO105" s="32"/>
    </row>
    <row r="106" spans="1:41" s="6" customFormat="1" ht="12.75">
      <c r="A106" s="4"/>
      <c r="B106" s="11"/>
      <c r="C106" s="18"/>
      <c r="D106" s="26"/>
      <c r="E106" s="28"/>
      <c r="F106" s="29"/>
      <c r="G106" s="28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32"/>
      <c r="AM106" s="32"/>
      <c r="AN106" s="32"/>
      <c r="AO106" s="32"/>
    </row>
    <row r="107" spans="1:41" s="6" customFormat="1" ht="12.75">
      <c r="A107" s="4"/>
      <c r="B107" s="11"/>
      <c r="C107" s="18"/>
      <c r="D107" s="26"/>
      <c r="E107" s="28"/>
      <c r="F107" s="29"/>
      <c r="G107" s="28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32"/>
      <c r="AM107" s="32"/>
      <c r="AN107" s="32"/>
      <c r="AO107" s="32"/>
    </row>
    <row r="108" spans="1:41" s="6" customFormat="1" ht="12.75">
      <c r="A108" s="4"/>
      <c r="B108" s="11"/>
      <c r="C108" s="18"/>
      <c r="D108" s="26"/>
      <c r="E108" s="28"/>
      <c r="F108" s="29"/>
      <c r="G108" s="28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32"/>
      <c r="AM108" s="32"/>
      <c r="AN108" s="32"/>
      <c r="AO108" s="32"/>
    </row>
    <row r="109" spans="1:41" s="6" customFormat="1" ht="12.75">
      <c r="A109" s="4"/>
      <c r="B109" s="11"/>
      <c r="C109" s="18"/>
      <c r="D109" s="26"/>
      <c r="E109" s="28"/>
      <c r="F109" s="29"/>
      <c r="G109" s="28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32"/>
      <c r="AM109" s="32"/>
      <c r="AN109" s="32"/>
      <c r="AO109" s="32"/>
    </row>
    <row r="110" spans="1:41" s="6" customFormat="1" ht="12.75">
      <c r="A110" s="4"/>
      <c r="B110" s="11"/>
      <c r="C110" s="18"/>
      <c r="D110" s="26"/>
      <c r="E110" s="28"/>
      <c r="F110" s="29"/>
      <c r="G110" s="28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32"/>
      <c r="AM110" s="32"/>
      <c r="AN110" s="32"/>
      <c r="AO110" s="32"/>
    </row>
    <row r="111" spans="1:41" s="6" customFormat="1" ht="12.75">
      <c r="A111" s="4"/>
      <c r="B111" s="11"/>
      <c r="C111" s="18"/>
      <c r="D111" s="26"/>
      <c r="E111" s="28"/>
      <c r="F111" s="29"/>
      <c r="G111" s="28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32"/>
      <c r="AM111" s="32"/>
      <c r="AN111" s="32"/>
      <c r="AO111" s="32"/>
    </row>
    <row r="112" spans="1:41" s="6" customFormat="1" ht="12.75">
      <c r="A112" s="4"/>
      <c r="B112" s="11"/>
      <c r="C112" s="18"/>
      <c r="D112" s="26"/>
      <c r="E112" s="28"/>
      <c r="F112" s="29"/>
      <c r="G112" s="28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32"/>
      <c r="AM112" s="32"/>
      <c r="AN112" s="32"/>
      <c r="AO112" s="32"/>
    </row>
    <row r="113" spans="1:41" s="6" customFormat="1" ht="12.75">
      <c r="A113" s="4"/>
      <c r="B113" s="11"/>
      <c r="C113" s="18"/>
      <c r="D113" s="26"/>
      <c r="E113" s="28"/>
      <c r="F113" s="29"/>
      <c r="G113" s="28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32"/>
      <c r="AM113" s="32"/>
      <c r="AN113" s="32"/>
      <c r="AO113" s="32"/>
    </row>
    <row r="114" spans="1:41" s="6" customFormat="1" ht="12.75">
      <c r="A114" s="4"/>
      <c r="B114" s="11"/>
      <c r="C114" s="18"/>
      <c r="D114" s="26"/>
      <c r="E114" s="28"/>
      <c r="F114" s="29"/>
      <c r="G114" s="28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32"/>
      <c r="AM114" s="32"/>
      <c r="AN114" s="32"/>
      <c r="AO114" s="32"/>
    </row>
    <row r="115" spans="1:41" s="6" customFormat="1" ht="12.75">
      <c r="A115" s="4"/>
      <c r="B115" s="11"/>
      <c r="C115" s="18"/>
      <c r="D115" s="26"/>
      <c r="E115" s="28"/>
      <c r="F115" s="29"/>
      <c r="G115" s="28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32"/>
      <c r="AM115" s="32"/>
      <c r="AN115" s="32"/>
      <c r="AO115" s="32"/>
    </row>
    <row r="116" spans="1:41" s="6" customFormat="1" ht="12.75">
      <c r="A116" s="4"/>
      <c r="B116" s="11"/>
      <c r="C116" s="18"/>
      <c r="D116" s="26"/>
      <c r="E116" s="28"/>
      <c r="F116" s="29"/>
      <c r="G116" s="28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32"/>
      <c r="AM116" s="32"/>
      <c r="AN116" s="32"/>
      <c r="AO116" s="32"/>
    </row>
    <row r="117" spans="1:41" s="6" customFormat="1" ht="12.75">
      <c r="A117" s="4"/>
      <c r="B117" s="11"/>
      <c r="C117" s="18"/>
      <c r="D117" s="26"/>
      <c r="E117" s="28"/>
      <c r="F117" s="29"/>
      <c r="G117" s="28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32"/>
      <c r="AM117" s="32"/>
      <c r="AN117" s="32"/>
      <c r="AO117" s="32"/>
    </row>
    <row r="118" spans="1:41" s="6" customFormat="1" ht="12.75">
      <c r="A118" s="4"/>
      <c r="B118" s="11"/>
      <c r="C118" s="18"/>
      <c r="D118" s="26"/>
      <c r="E118" s="28"/>
      <c r="F118" s="29"/>
      <c r="G118" s="28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32"/>
      <c r="AM118" s="32"/>
      <c r="AN118" s="32"/>
      <c r="AO118" s="32"/>
    </row>
    <row r="119" spans="1:41" s="6" customFormat="1" ht="12.75">
      <c r="A119" s="4"/>
      <c r="B119" s="11"/>
      <c r="C119" s="18"/>
      <c r="D119" s="26"/>
      <c r="E119" s="28"/>
      <c r="F119" s="29"/>
      <c r="G119" s="28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32"/>
      <c r="AM119" s="32"/>
      <c r="AN119" s="32"/>
      <c r="AO119" s="32"/>
    </row>
    <row r="120" spans="1:41" s="6" customFormat="1" ht="12.75">
      <c r="A120" s="4"/>
      <c r="B120" s="11"/>
      <c r="C120" s="18"/>
      <c r="D120" s="26"/>
      <c r="E120" s="28"/>
      <c r="F120" s="29"/>
      <c r="G120" s="28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32"/>
      <c r="AM120" s="32"/>
      <c r="AN120" s="32"/>
      <c r="AO120" s="32"/>
    </row>
    <row r="121" spans="1:41" s="6" customFormat="1" ht="12.75">
      <c r="A121" s="4"/>
      <c r="B121" s="11"/>
      <c r="C121" s="18"/>
      <c r="D121" s="26"/>
      <c r="E121" s="28"/>
      <c r="F121" s="29"/>
      <c r="G121" s="28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32"/>
      <c r="AM121" s="32"/>
      <c r="AN121" s="32"/>
      <c r="AO121" s="32"/>
    </row>
    <row r="122" spans="1:41" s="6" customFormat="1" ht="12.75">
      <c r="A122" s="4"/>
      <c r="B122" s="11"/>
      <c r="C122" s="18"/>
      <c r="D122" s="26"/>
      <c r="E122" s="28"/>
      <c r="F122" s="29"/>
      <c r="G122" s="28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32"/>
      <c r="AM122" s="32"/>
      <c r="AN122" s="32"/>
      <c r="AO122" s="32"/>
    </row>
    <row r="123" spans="1:41" s="6" customFormat="1" ht="12.75">
      <c r="A123" s="4"/>
      <c r="B123" s="11"/>
      <c r="C123" s="18"/>
      <c r="D123" s="26"/>
      <c r="E123" s="28"/>
      <c r="F123" s="29"/>
      <c r="G123" s="28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32"/>
      <c r="AM123" s="32"/>
      <c r="AN123" s="32"/>
      <c r="AO123" s="32"/>
    </row>
    <row r="124" spans="1:41" s="6" customFormat="1" ht="12.75">
      <c r="A124" s="4"/>
      <c r="B124" s="11"/>
      <c r="C124" s="18"/>
      <c r="D124" s="26"/>
      <c r="E124" s="28"/>
      <c r="F124" s="29"/>
      <c r="G124" s="28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32"/>
      <c r="AM124" s="32"/>
      <c r="AN124" s="32"/>
      <c r="AO124" s="32"/>
    </row>
    <row r="125" spans="1:41" s="6" customFormat="1" ht="12.75">
      <c r="A125" s="4"/>
      <c r="B125" s="11"/>
      <c r="C125" s="18"/>
      <c r="D125" s="26"/>
      <c r="E125" s="28"/>
      <c r="F125" s="29"/>
      <c r="G125" s="28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32"/>
      <c r="AM125" s="32"/>
      <c r="AN125" s="32"/>
      <c r="AO125" s="32"/>
    </row>
    <row r="126" spans="1:41" s="6" customFormat="1" ht="12.75">
      <c r="A126" s="4"/>
      <c r="B126" s="11"/>
      <c r="C126" s="18"/>
      <c r="D126" s="26"/>
      <c r="E126" s="28"/>
      <c r="F126" s="29"/>
      <c r="G126" s="28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32"/>
      <c r="AM126" s="32"/>
      <c r="AN126" s="32"/>
      <c r="AO126" s="32"/>
    </row>
    <row r="127" spans="1:41" s="6" customFormat="1" ht="12.75">
      <c r="A127" s="4"/>
      <c r="B127" s="11"/>
      <c r="C127" s="18"/>
      <c r="D127" s="26"/>
      <c r="E127" s="28"/>
      <c r="F127" s="29"/>
      <c r="G127" s="28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32"/>
      <c r="AM127" s="32"/>
      <c r="AN127" s="32"/>
      <c r="AO127" s="32"/>
    </row>
    <row r="128" spans="1:41" s="6" customFormat="1" ht="12.75">
      <c r="A128" s="4"/>
      <c r="B128" s="11"/>
      <c r="C128" s="18"/>
      <c r="D128" s="26"/>
      <c r="E128" s="28"/>
      <c r="F128" s="29"/>
      <c r="G128" s="28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32"/>
      <c r="AM128" s="32"/>
      <c r="AN128" s="32"/>
      <c r="AO128" s="32"/>
    </row>
    <row r="129" spans="1:41" s="6" customFormat="1" ht="12.75">
      <c r="A129" s="4"/>
      <c r="B129" s="11"/>
      <c r="C129" s="18"/>
      <c r="D129" s="26"/>
      <c r="E129" s="28"/>
      <c r="F129" s="29"/>
      <c r="G129" s="28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32"/>
      <c r="AM129" s="32"/>
      <c r="AN129" s="32"/>
      <c r="AO129" s="32"/>
    </row>
    <row r="130" spans="1:41" s="6" customFormat="1" ht="12.75">
      <c r="A130" s="4"/>
      <c r="B130" s="11"/>
      <c r="C130" s="18"/>
      <c r="D130" s="26"/>
      <c r="E130" s="28"/>
      <c r="F130" s="29"/>
      <c r="G130" s="28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32"/>
      <c r="AM130" s="32"/>
      <c r="AN130" s="32"/>
      <c r="AO130" s="32"/>
    </row>
    <row r="131" spans="1:41" s="6" customFormat="1" ht="12.75">
      <c r="A131" s="4"/>
      <c r="B131" s="11"/>
      <c r="C131" s="18"/>
      <c r="D131" s="26"/>
      <c r="E131" s="28"/>
      <c r="F131" s="29"/>
      <c r="G131" s="28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32"/>
      <c r="AM131" s="32"/>
      <c r="AN131" s="32"/>
      <c r="AO131" s="32"/>
    </row>
    <row r="132" spans="1:41" s="6" customFormat="1" ht="12.75">
      <c r="A132" s="4"/>
      <c r="B132" s="11"/>
      <c r="C132" s="18"/>
      <c r="D132" s="26"/>
      <c r="E132" s="28"/>
      <c r="F132" s="29"/>
      <c r="G132" s="28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32"/>
      <c r="AM132" s="32"/>
      <c r="AN132" s="32"/>
      <c r="AO132" s="32"/>
    </row>
    <row r="133" spans="1:41" s="6" customFormat="1" ht="12.75">
      <c r="A133" s="4"/>
      <c r="B133" s="11"/>
      <c r="C133" s="18"/>
      <c r="D133" s="26"/>
      <c r="E133" s="28"/>
      <c r="F133" s="29"/>
      <c r="G133" s="28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32"/>
      <c r="AM133" s="32"/>
      <c r="AN133" s="32"/>
      <c r="AO133" s="32"/>
    </row>
    <row r="134" spans="1:41" s="6" customFormat="1" ht="12.75">
      <c r="A134" s="4"/>
      <c r="B134" s="11"/>
      <c r="C134" s="18"/>
      <c r="D134" s="26"/>
      <c r="E134" s="28"/>
      <c r="F134" s="29"/>
      <c r="G134" s="28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32"/>
      <c r="AM134" s="32"/>
      <c r="AN134" s="32"/>
      <c r="AO134" s="32"/>
    </row>
    <row r="135" spans="1:41" s="6" customFormat="1" ht="12.75">
      <c r="A135" s="4"/>
      <c r="B135" s="11"/>
      <c r="C135" s="18"/>
      <c r="D135" s="26"/>
      <c r="E135" s="28"/>
      <c r="F135" s="29"/>
      <c r="G135" s="28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32"/>
      <c r="AM135" s="32"/>
      <c r="AN135" s="32"/>
      <c r="AO135" s="32"/>
    </row>
    <row r="136" spans="1:41" s="6" customFormat="1" ht="12.75">
      <c r="A136" s="4"/>
      <c r="B136" s="11"/>
      <c r="C136" s="18"/>
      <c r="D136" s="26"/>
      <c r="E136" s="28"/>
      <c r="F136" s="29"/>
      <c r="G136" s="28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32"/>
      <c r="AM136" s="32"/>
      <c r="AN136" s="32"/>
      <c r="AO136" s="32"/>
    </row>
    <row r="137" spans="1:41" s="6" customFormat="1" ht="12.75">
      <c r="A137" s="4"/>
      <c r="B137" s="11"/>
      <c r="C137" s="18"/>
      <c r="D137" s="26"/>
      <c r="E137" s="28"/>
      <c r="F137" s="29"/>
      <c r="G137" s="28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32"/>
      <c r="AM137" s="32"/>
      <c r="AN137" s="32"/>
      <c r="AO137" s="32"/>
    </row>
    <row r="138" spans="1:41" s="6" customFormat="1" ht="12.75">
      <c r="A138" s="4"/>
      <c r="B138" s="11"/>
      <c r="C138" s="18"/>
      <c r="D138" s="26"/>
      <c r="E138" s="28"/>
      <c r="F138" s="29"/>
      <c r="G138" s="28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32"/>
      <c r="AM138" s="32"/>
      <c r="AN138" s="32"/>
      <c r="AO138" s="32"/>
    </row>
    <row r="139" spans="1:41" s="6" customFormat="1" ht="12.75">
      <c r="A139" s="4"/>
      <c r="B139" s="11"/>
      <c r="C139" s="18"/>
      <c r="D139" s="26"/>
      <c r="E139" s="28"/>
      <c r="F139" s="29"/>
      <c r="G139" s="28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32"/>
      <c r="AM139" s="32"/>
      <c r="AN139" s="32"/>
      <c r="AO139" s="32"/>
    </row>
    <row r="140" spans="1:41" s="6" customFormat="1" ht="12.75">
      <c r="A140" s="4"/>
      <c r="B140" s="11"/>
      <c r="C140" s="18"/>
      <c r="D140" s="26"/>
      <c r="E140" s="28"/>
      <c r="F140" s="29"/>
      <c r="G140" s="28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32"/>
      <c r="AM140" s="32"/>
      <c r="AN140" s="32"/>
      <c r="AO140" s="32"/>
    </row>
    <row r="141" spans="1:41" s="6" customFormat="1" ht="12.75">
      <c r="A141" s="4"/>
      <c r="B141" s="11"/>
      <c r="C141" s="18"/>
      <c r="D141" s="26"/>
      <c r="E141" s="28"/>
      <c r="F141" s="29"/>
      <c r="G141" s="28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32"/>
      <c r="AM141" s="32"/>
      <c r="AN141" s="32"/>
      <c r="AO141" s="32"/>
    </row>
    <row r="142" spans="1:41" s="6" customFormat="1" ht="12.75">
      <c r="A142" s="4"/>
      <c r="B142" s="11"/>
      <c r="C142" s="33"/>
      <c r="D142" s="26"/>
      <c r="E142" s="28"/>
      <c r="F142" s="29"/>
      <c r="G142" s="28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32"/>
      <c r="AM142" s="32"/>
      <c r="AN142" s="32"/>
      <c r="AO142" s="32"/>
    </row>
    <row r="143" spans="1:41" s="6" customFormat="1" ht="12.75">
      <c r="A143" s="4"/>
      <c r="B143" s="11"/>
      <c r="C143" s="33"/>
      <c r="D143" s="26"/>
      <c r="E143" s="28"/>
      <c r="F143" s="29"/>
      <c r="G143" s="28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32"/>
      <c r="AM143" s="32"/>
      <c r="AN143" s="32"/>
      <c r="AO143" s="32"/>
    </row>
    <row r="144" spans="1:41" s="6" customFormat="1" ht="12.75">
      <c r="A144" s="4"/>
      <c r="B144" s="11"/>
      <c r="C144" s="33"/>
      <c r="D144" s="26"/>
      <c r="E144" s="28"/>
      <c r="F144" s="29"/>
      <c r="G144" s="28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32"/>
      <c r="AM144" s="32"/>
      <c r="AN144" s="32"/>
      <c r="AO144" s="32"/>
    </row>
    <row r="145" spans="1:41" s="6" customFormat="1" ht="12.75">
      <c r="A145" s="4"/>
      <c r="B145" s="2"/>
      <c r="C145" s="18"/>
      <c r="D145" s="26"/>
      <c r="E145" s="28"/>
      <c r="F145" s="29"/>
      <c r="G145" s="28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32"/>
      <c r="AM145" s="32"/>
      <c r="AN145" s="32"/>
      <c r="AO145" s="32"/>
    </row>
    <row r="146" spans="1:41" s="6" customFormat="1" ht="12.75">
      <c r="A146" s="4"/>
      <c r="B146" s="11"/>
      <c r="C146" s="18"/>
      <c r="D146" s="26"/>
      <c r="E146" s="28"/>
      <c r="F146" s="29"/>
      <c r="G146" s="28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32"/>
      <c r="AM146" s="32"/>
      <c r="AN146" s="32"/>
      <c r="AO146" s="32"/>
    </row>
    <row r="147" spans="1:41" s="6" customFormat="1" ht="12.75">
      <c r="A147" s="4"/>
      <c r="B147" s="11"/>
      <c r="C147" s="26"/>
      <c r="D147" s="26"/>
      <c r="E147" s="26"/>
      <c r="F147" s="29"/>
      <c r="G147" s="28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32"/>
      <c r="AM147" s="32"/>
      <c r="AN147" s="32"/>
      <c r="AO147" s="32"/>
    </row>
    <row r="148" spans="1:41" s="6" customFormat="1" ht="12.75">
      <c r="A148" s="4"/>
      <c r="B148" s="11"/>
      <c r="C148" s="11"/>
      <c r="D148" s="26"/>
      <c r="E148" s="26"/>
      <c r="F148" s="29"/>
      <c r="G148" s="29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32"/>
      <c r="AM148" s="32"/>
      <c r="AN148" s="32"/>
      <c r="AO148" s="32"/>
    </row>
    <row r="149" spans="1:41" s="6" customFormat="1" ht="12.75">
      <c r="A149" s="4"/>
      <c r="B149" s="11"/>
      <c r="C149" s="11"/>
      <c r="D149" s="26"/>
      <c r="E149" s="26"/>
      <c r="F149" s="29"/>
      <c r="G149" s="29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32"/>
      <c r="AM149" s="32"/>
      <c r="AN149" s="32"/>
      <c r="AO149" s="32"/>
    </row>
    <row r="150" spans="1:41" s="6" customFormat="1" ht="12.75">
      <c r="A150" s="4"/>
      <c r="B150" s="11"/>
      <c r="C150" s="11"/>
      <c r="D150" s="26"/>
      <c r="E150" s="26"/>
      <c r="F150" s="29"/>
      <c r="G150" s="29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32"/>
      <c r="AM150" s="32"/>
      <c r="AN150" s="32"/>
      <c r="AO150" s="32"/>
    </row>
    <row r="151" spans="1:41" s="6" customFormat="1" ht="12.75">
      <c r="A151" s="4"/>
      <c r="B151" s="11"/>
      <c r="C151" s="11"/>
      <c r="D151" s="26"/>
      <c r="E151" s="26"/>
      <c r="F151" s="29"/>
      <c r="G151" s="29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32"/>
      <c r="AM151" s="32"/>
      <c r="AN151" s="32"/>
      <c r="AO151" s="32"/>
    </row>
    <row r="152" spans="1:41" s="6" customFormat="1" ht="12.75">
      <c r="A152" s="4"/>
      <c r="B152" s="11"/>
      <c r="C152" s="11"/>
      <c r="D152" s="26"/>
      <c r="E152" s="26"/>
      <c r="F152" s="29"/>
      <c r="G152" s="29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32"/>
      <c r="AM152" s="32"/>
      <c r="AN152" s="32"/>
      <c r="AO152" s="32"/>
    </row>
    <row r="153" spans="1:41" s="6" customFormat="1" ht="12.75">
      <c r="A153" s="4"/>
      <c r="B153" s="11"/>
      <c r="C153" s="11"/>
      <c r="D153" s="26"/>
      <c r="E153" s="26"/>
      <c r="F153" s="29"/>
      <c r="G153" s="3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32"/>
      <c r="AM153" s="32"/>
      <c r="AN153" s="32"/>
      <c r="AO153" s="32"/>
    </row>
    <row r="154" spans="1:41" s="6" customFormat="1" ht="12.75">
      <c r="A154" s="4"/>
      <c r="B154" s="11"/>
      <c r="C154" s="11"/>
      <c r="D154" s="26"/>
      <c r="E154" s="34"/>
      <c r="F154" s="35"/>
      <c r="G154" s="3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32"/>
      <c r="AM154" s="32"/>
      <c r="AN154" s="32"/>
      <c r="AO154" s="32"/>
    </row>
    <row r="155" spans="1:41" s="6" customFormat="1" ht="12.75">
      <c r="A155" s="4"/>
      <c r="B155" s="11"/>
      <c r="C155" s="11"/>
      <c r="D155" s="26"/>
      <c r="E155" s="26"/>
      <c r="F155" s="29"/>
      <c r="G155" s="3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32"/>
      <c r="AM155" s="32"/>
      <c r="AN155" s="32"/>
      <c r="AO155" s="32"/>
    </row>
    <row r="156" spans="1:41" s="6" customFormat="1" ht="12.75">
      <c r="A156" s="4"/>
      <c r="B156" s="11"/>
      <c r="C156" s="11"/>
      <c r="D156" s="26"/>
      <c r="E156" s="34"/>
      <c r="F156" s="35"/>
      <c r="G156" s="3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32"/>
      <c r="AM156" s="32"/>
      <c r="AN156" s="32"/>
      <c r="AO156" s="32"/>
    </row>
    <row r="157" spans="1:41" s="6" customFormat="1" ht="12.75">
      <c r="A157" s="4"/>
      <c r="B157" s="20"/>
      <c r="C157" s="20"/>
      <c r="D157" s="34"/>
      <c r="E157" s="34"/>
      <c r="F157" s="35"/>
      <c r="G157" s="3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32"/>
      <c r="AM157" s="32"/>
      <c r="AN157" s="32"/>
      <c r="AO157" s="32"/>
    </row>
    <row r="158" spans="1:41" s="6" customFormat="1" ht="12.75">
      <c r="A158" s="4"/>
      <c r="B158" s="11"/>
      <c r="C158" s="11"/>
      <c r="D158" s="26"/>
      <c r="E158" s="26"/>
      <c r="F158" s="29"/>
      <c r="G158" s="29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4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32"/>
      <c r="AM158" s="32"/>
      <c r="AN158" s="32"/>
      <c r="AO158" s="32"/>
    </row>
    <row r="159" spans="1:41" s="6" customFormat="1" ht="12.75">
      <c r="A159" s="4"/>
      <c r="B159" s="11"/>
      <c r="C159" s="11"/>
      <c r="D159" s="26"/>
      <c r="E159" s="26"/>
      <c r="F159" s="29"/>
      <c r="G159" s="29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32"/>
      <c r="AM159" s="32"/>
      <c r="AN159" s="32"/>
      <c r="AO159" s="32"/>
    </row>
    <row r="160" spans="1:41" s="6" customFormat="1" ht="12.75">
      <c r="A160" s="4"/>
      <c r="B160" s="11"/>
      <c r="C160" s="11"/>
      <c r="D160" s="26"/>
      <c r="E160" s="26"/>
      <c r="F160" s="29"/>
      <c r="G160" s="29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32"/>
      <c r="AM160" s="32"/>
      <c r="AN160" s="32"/>
      <c r="AO160" s="32"/>
    </row>
    <row r="161" spans="1:41" s="6" customFormat="1" ht="12.75">
      <c r="A161" s="4"/>
      <c r="B161" s="11"/>
      <c r="C161" s="11"/>
      <c r="D161" s="26"/>
      <c r="E161" s="26"/>
      <c r="F161" s="29"/>
      <c r="G161" s="29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32"/>
      <c r="AM161" s="32"/>
      <c r="AN161" s="32"/>
      <c r="AO161" s="32"/>
    </row>
    <row r="162" spans="1:41" s="6" customFormat="1" ht="12.75">
      <c r="A162" s="4"/>
      <c r="B162" s="11"/>
      <c r="C162" s="11"/>
      <c r="D162" s="26"/>
      <c r="E162" s="26"/>
      <c r="F162" s="29"/>
      <c r="G162" s="29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32"/>
      <c r="AM162" s="32"/>
      <c r="AN162" s="32"/>
      <c r="AO162" s="32"/>
    </row>
    <row r="163" spans="1:41" s="6" customFormat="1" ht="12.75">
      <c r="A163" s="4"/>
      <c r="B163" s="11"/>
      <c r="C163" s="11"/>
      <c r="D163" s="26"/>
      <c r="E163" s="26"/>
      <c r="F163" s="29"/>
      <c r="G163" s="29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32"/>
      <c r="AM163" s="32"/>
      <c r="AN163" s="32"/>
      <c r="AO163" s="32"/>
    </row>
    <row r="164" spans="1:41" s="6" customFormat="1" ht="12.75">
      <c r="A164" s="4"/>
      <c r="B164" s="11"/>
      <c r="C164" s="11"/>
      <c r="D164" s="26"/>
      <c r="E164" s="26"/>
      <c r="F164" s="29"/>
      <c r="G164" s="29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32"/>
      <c r="AM164" s="32"/>
      <c r="AN164" s="32"/>
      <c r="AO164" s="32"/>
    </row>
    <row r="165" spans="1:41" s="6" customFormat="1" ht="12.75">
      <c r="A165" s="4"/>
      <c r="B165" s="11"/>
      <c r="C165" s="11"/>
      <c r="D165" s="26"/>
      <c r="E165" s="26"/>
      <c r="F165" s="29"/>
      <c r="G165" s="29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32"/>
      <c r="AM165" s="32"/>
      <c r="AN165" s="32"/>
      <c r="AO165" s="32"/>
    </row>
    <row r="166" spans="1:41" s="6" customFormat="1" ht="12.75">
      <c r="A166" s="4"/>
      <c r="B166" s="11"/>
      <c r="C166" s="11"/>
      <c r="D166" s="26"/>
      <c r="E166" s="26"/>
      <c r="F166" s="29"/>
      <c r="G166" s="29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32"/>
      <c r="AM166" s="32"/>
      <c r="AN166" s="32"/>
      <c r="AO166" s="32"/>
    </row>
    <row r="167" spans="1:41" s="6" customFormat="1" ht="12.75">
      <c r="A167" s="4"/>
      <c r="B167" s="11"/>
      <c r="C167" s="11"/>
      <c r="D167" s="26"/>
      <c r="E167" s="26"/>
      <c r="F167" s="29"/>
      <c r="G167" s="29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7"/>
      <c r="V167" s="7"/>
      <c r="W167" s="7"/>
      <c r="X167" s="7"/>
      <c r="Y167" s="7"/>
      <c r="Z167" s="7"/>
      <c r="AA167" s="7"/>
      <c r="AB167" s="7"/>
      <c r="AC167" s="7"/>
      <c r="AD167" s="10"/>
      <c r="AE167" s="10"/>
      <c r="AF167" s="10"/>
      <c r="AG167" s="10"/>
      <c r="AH167" s="10"/>
      <c r="AI167" s="10"/>
      <c r="AJ167" s="10"/>
      <c r="AK167" s="10"/>
      <c r="AL167" s="32"/>
      <c r="AM167" s="32"/>
      <c r="AN167" s="32"/>
      <c r="AO167" s="32"/>
    </row>
    <row r="168" spans="1:41" s="6" customFormat="1" ht="12.75">
      <c r="A168" s="4"/>
      <c r="B168" s="11"/>
      <c r="C168" s="11"/>
      <c r="D168" s="26"/>
      <c r="E168" s="26"/>
      <c r="F168" s="29"/>
      <c r="G168" s="29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7"/>
      <c r="V168" s="7"/>
      <c r="W168" s="7"/>
      <c r="X168" s="7"/>
      <c r="Y168" s="7"/>
      <c r="Z168" s="7"/>
      <c r="AA168" s="7"/>
      <c r="AB168" s="7"/>
      <c r="AC168" s="7"/>
      <c r="AD168" s="10"/>
      <c r="AE168" s="10"/>
      <c r="AF168" s="10"/>
      <c r="AG168" s="10"/>
      <c r="AH168" s="10"/>
      <c r="AI168" s="10"/>
      <c r="AJ168" s="10"/>
      <c r="AK168" s="10"/>
      <c r="AL168" s="32"/>
      <c r="AM168" s="32"/>
      <c r="AN168" s="32"/>
      <c r="AO168" s="32"/>
    </row>
    <row r="169" spans="1:41" s="6" customFormat="1" ht="12.75">
      <c r="A169" s="4"/>
      <c r="B169" s="11"/>
      <c r="C169" s="11"/>
      <c r="D169" s="26"/>
      <c r="E169" s="26"/>
      <c r="F169" s="29"/>
      <c r="G169" s="29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7"/>
      <c r="V169" s="7"/>
      <c r="W169" s="7"/>
      <c r="X169" s="7"/>
      <c r="Y169" s="7"/>
      <c r="Z169" s="7"/>
      <c r="AA169" s="7"/>
      <c r="AB169" s="7"/>
      <c r="AC169" s="7"/>
      <c r="AD169" s="10"/>
      <c r="AE169" s="10"/>
      <c r="AF169" s="10"/>
      <c r="AG169" s="10"/>
      <c r="AH169" s="10"/>
      <c r="AI169" s="10"/>
      <c r="AJ169" s="10"/>
      <c r="AK169" s="10"/>
      <c r="AL169" s="32"/>
      <c r="AM169" s="32"/>
      <c r="AN169" s="32"/>
      <c r="AO169" s="32"/>
    </row>
    <row r="170" spans="1:41" s="6" customFormat="1" ht="12.75">
      <c r="A170" s="4"/>
      <c r="B170" s="11"/>
      <c r="C170" s="11"/>
      <c r="D170" s="26"/>
      <c r="E170" s="26"/>
      <c r="F170" s="29"/>
      <c r="G170" s="29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7"/>
      <c r="V170" s="7"/>
      <c r="W170" s="7"/>
      <c r="X170" s="7"/>
      <c r="Y170" s="7"/>
      <c r="Z170" s="7"/>
      <c r="AA170" s="7"/>
      <c r="AB170" s="7"/>
      <c r="AC170" s="7"/>
      <c r="AD170" s="10"/>
      <c r="AE170" s="10"/>
      <c r="AF170" s="10"/>
      <c r="AG170" s="10"/>
      <c r="AH170" s="10"/>
      <c r="AI170" s="10"/>
      <c r="AJ170" s="10"/>
      <c r="AK170" s="10"/>
      <c r="AL170" s="32"/>
      <c r="AM170" s="32"/>
      <c r="AN170" s="32"/>
      <c r="AO170" s="32"/>
    </row>
    <row r="171" spans="1:41" s="6" customFormat="1" ht="12.75">
      <c r="A171" s="4"/>
      <c r="B171" s="19"/>
      <c r="C171" s="19"/>
      <c r="D171" s="34"/>
      <c r="E171" s="34"/>
      <c r="F171" s="35"/>
      <c r="G171" s="3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7"/>
      <c r="V171" s="7"/>
      <c r="W171" s="7"/>
      <c r="X171" s="7"/>
      <c r="Y171" s="7"/>
      <c r="Z171" s="7"/>
      <c r="AA171" s="7"/>
      <c r="AB171" s="7"/>
      <c r="AC171" s="7"/>
      <c r="AD171" s="10"/>
      <c r="AE171" s="10"/>
      <c r="AF171" s="10"/>
      <c r="AG171" s="10"/>
      <c r="AH171" s="10"/>
      <c r="AI171" s="10"/>
      <c r="AJ171" s="10"/>
      <c r="AK171" s="10"/>
      <c r="AL171" s="32"/>
      <c r="AM171" s="32"/>
      <c r="AN171" s="32"/>
      <c r="AO171" s="32"/>
    </row>
    <row r="172" spans="1:41" s="6" customFormat="1" ht="12.75">
      <c r="A172" s="4"/>
      <c r="B172" s="11"/>
      <c r="C172" s="11"/>
      <c r="D172" s="26"/>
      <c r="E172" s="26"/>
      <c r="F172" s="29"/>
      <c r="G172" s="29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7"/>
      <c r="V172" s="7"/>
      <c r="W172" s="7"/>
      <c r="X172" s="7"/>
      <c r="Y172" s="7"/>
      <c r="Z172" s="7"/>
      <c r="AA172" s="7"/>
      <c r="AB172" s="7"/>
      <c r="AC172" s="7"/>
      <c r="AD172" s="10"/>
      <c r="AE172" s="10"/>
      <c r="AF172" s="10"/>
      <c r="AG172" s="10"/>
      <c r="AH172" s="10"/>
      <c r="AI172" s="10"/>
      <c r="AJ172" s="10"/>
      <c r="AK172" s="10"/>
      <c r="AL172" s="32"/>
      <c r="AM172" s="32"/>
      <c r="AN172" s="32"/>
      <c r="AO172" s="32"/>
    </row>
    <row r="173" spans="1:41" s="6" customFormat="1" ht="12.75">
      <c r="A173" s="4"/>
      <c r="B173" s="11"/>
      <c r="C173" s="11"/>
      <c r="D173" s="26"/>
      <c r="E173" s="26"/>
      <c r="F173" s="29"/>
      <c r="G173" s="29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7"/>
      <c r="V173" s="7"/>
      <c r="W173" s="7"/>
      <c r="X173" s="7"/>
      <c r="Y173" s="7"/>
      <c r="Z173" s="7"/>
      <c r="AA173" s="7"/>
      <c r="AB173" s="7"/>
      <c r="AC173" s="7"/>
      <c r="AD173" s="10"/>
      <c r="AE173" s="10"/>
      <c r="AF173" s="10"/>
      <c r="AG173" s="10"/>
      <c r="AH173" s="10"/>
      <c r="AI173" s="10"/>
      <c r="AJ173" s="10"/>
      <c r="AK173" s="10"/>
      <c r="AL173" s="32"/>
      <c r="AM173" s="32"/>
      <c r="AN173" s="32"/>
      <c r="AO173" s="32"/>
    </row>
    <row r="174" spans="1:41" s="6" customFormat="1" ht="12.75">
      <c r="A174" s="4"/>
      <c r="B174" s="11"/>
      <c r="C174" s="11"/>
      <c r="D174" s="26"/>
      <c r="E174" s="26"/>
      <c r="F174" s="29"/>
      <c r="G174" s="29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7"/>
      <c r="V174" s="7"/>
      <c r="W174" s="7"/>
      <c r="X174" s="7"/>
      <c r="Y174" s="7"/>
      <c r="Z174" s="7"/>
      <c r="AA174" s="7"/>
      <c r="AB174" s="7"/>
      <c r="AC174" s="7"/>
      <c r="AD174" s="10"/>
      <c r="AE174" s="10"/>
      <c r="AF174" s="10"/>
      <c r="AG174" s="10"/>
      <c r="AH174" s="10"/>
      <c r="AI174" s="10"/>
      <c r="AJ174" s="10"/>
      <c r="AK174" s="10"/>
      <c r="AL174" s="32"/>
      <c r="AM174" s="32"/>
      <c r="AN174" s="32"/>
      <c r="AO174" s="32"/>
    </row>
    <row r="175" spans="1:41" s="6" customFormat="1" ht="12.75">
      <c r="A175" s="4"/>
      <c r="B175" s="11"/>
      <c r="C175" s="11"/>
      <c r="D175" s="26"/>
      <c r="E175" s="26"/>
      <c r="F175" s="29"/>
      <c r="G175" s="29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7"/>
      <c r="V175" s="7"/>
      <c r="W175" s="7"/>
      <c r="X175" s="7"/>
      <c r="Y175" s="7"/>
      <c r="Z175" s="7"/>
      <c r="AA175" s="7"/>
      <c r="AB175" s="7"/>
      <c r="AC175" s="7"/>
      <c r="AD175" s="10"/>
      <c r="AE175" s="10"/>
      <c r="AF175" s="10"/>
      <c r="AG175" s="10"/>
      <c r="AH175" s="10"/>
      <c r="AI175" s="10"/>
      <c r="AJ175" s="10"/>
      <c r="AK175" s="10"/>
      <c r="AL175" s="32"/>
      <c r="AM175" s="32"/>
      <c r="AN175" s="32"/>
      <c r="AO175" s="32"/>
    </row>
    <row r="176" spans="1:41" s="6" customFormat="1" ht="12.75">
      <c r="A176" s="4"/>
      <c r="B176" s="11"/>
      <c r="C176" s="11"/>
      <c r="D176" s="26"/>
      <c r="E176" s="26"/>
      <c r="F176" s="29"/>
      <c r="G176" s="29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7"/>
      <c r="V176" s="7"/>
      <c r="W176" s="7"/>
      <c r="X176" s="7"/>
      <c r="Y176" s="7"/>
      <c r="Z176" s="7"/>
      <c r="AA176" s="7"/>
      <c r="AB176" s="7"/>
      <c r="AC176" s="7"/>
      <c r="AD176" s="10"/>
      <c r="AE176" s="10"/>
      <c r="AF176" s="10"/>
      <c r="AG176" s="10"/>
      <c r="AH176" s="10"/>
      <c r="AI176" s="10"/>
      <c r="AJ176" s="10"/>
      <c r="AK176" s="10"/>
      <c r="AL176" s="32"/>
      <c r="AM176" s="32"/>
      <c r="AN176" s="32"/>
      <c r="AO176" s="32"/>
    </row>
    <row r="177" spans="1:41" s="6" customFormat="1" ht="12.75">
      <c r="A177" s="4"/>
      <c r="B177" s="11"/>
      <c r="C177" s="11"/>
      <c r="D177" s="26"/>
      <c r="E177" s="26"/>
      <c r="F177" s="29"/>
      <c r="G177" s="29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7"/>
      <c r="V177" s="7"/>
      <c r="W177" s="7"/>
      <c r="X177" s="7"/>
      <c r="Y177" s="7"/>
      <c r="Z177" s="7"/>
      <c r="AA177" s="7"/>
      <c r="AB177" s="7"/>
      <c r="AC177" s="7"/>
      <c r="AD177" s="10"/>
      <c r="AE177" s="10"/>
      <c r="AF177" s="10"/>
      <c r="AG177" s="10"/>
      <c r="AH177" s="10"/>
      <c r="AI177" s="10"/>
      <c r="AJ177" s="10"/>
      <c r="AK177" s="10"/>
      <c r="AL177" s="32"/>
      <c r="AM177" s="32"/>
      <c r="AN177" s="32"/>
      <c r="AO177" s="32"/>
    </row>
    <row r="178" spans="1:41" s="6" customFormat="1" ht="12.75">
      <c r="A178" s="4"/>
      <c r="B178" s="11"/>
      <c r="C178" s="11"/>
      <c r="D178" s="26"/>
      <c r="E178" s="26"/>
      <c r="F178" s="29"/>
      <c r="G178" s="29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7"/>
      <c r="V178" s="7"/>
      <c r="W178" s="7"/>
      <c r="X178" s="7"/>
      <c r="Y178" s="7"/>
      <c r="Z178" s="7"/>
      <c r="AA178" s="7"/>
      <c r="AB178" s="7"/>
      <c r="AC178" s="7"/>
      <c r="AD178" s="10"/>
      <c r="AE178" s="10"/>
      <c r="AF178" s="10"/>
      <c r="AG178" s="10"/>
      <c r="AH178" s="10"/>
      <c r="AI178" s="10"/>
      <c r="AJ178" s="10"/>
      <c r="AK178" s="10"/>
      <c r="AL178" s="32"/>
      <c r="AM178" s="32"/>
      <c r="AN178" s="32"/>
      <c r="AO178" s="32"/>
    </row>
    <row r="179" spans="1:41" s="6" customFormat="1" ht="12.75">
      <c r="A179" s="4"/>
      <c r="B179" s="11"/>
      <c r="C179" s="11"/>
      <c r="D179" s="26"/>
      <c r="E179" s="26"/>
      <c r="F179" s="29"/>
      <c r="G179" s="29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7"/>
      <c r="V179" s="7"/>
      <c r="W179" s="7"/>
      <c r="X179" s="7"/>
      <c r="Y179" s="7"/>
      <c r="Z179" s="7"/>
      <c r="AA179" s="7"/>
      <c r="AB179" s="7"/>
      <c r="AC179" s="7"/>
      <c r="AD179" s="10"/>
      <c r="AE179" s="10"/>
      <c r="AF179" s="10"/>
      <c r="AG179" s="10"/>
      <c r="AH179" s="10"/>
      <c r="AI179" s="10"/>
      <c r="AJ179" s="10"/>
      <c r="AK179" s="10"/>
      <c r="AL179" s="32"/>
      <c r="AM179" s="32"/>
      <c r="AN179" s="32"/>
      <c r="AO179" s="32"/>
    </row>
    <row r="180" spans="1:41" s="6" customFormat="1" ht="12.75">
      <c r="A180" s="4"/>
      <c r="B180" s="11"/>
      <c r="C180" s="11"/>
      <c r="D180" s="26"/>
      <c r="E180" s="26"/>
      <c r="F180" s="29"/>
      <c r="G180" s="29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7"/>
      <c r="V180" s="7"/>
      <c r="W180" s="7"/>
      <c r="X180" s="7"/>
      <c r="Y180" s="7"/>
      <c r="Z180" s="7"/>
      <c r="AA180" s="7"/>
      <c r="AB180" s="7"/>
      <c r="AC180" s="7"/>
      <c r="AD180" s="10"/>
      <c r="AE180" s="10"/>
      <c r="AF180" s="10"/>
      <c r="AG180" s="10"/>
      <c r="AH180" s="10"/>
      <c r="AI180" s="10"/>
      <c r="AJ180" s="10"/>
      <c r="AK180" s="10"/>
      <c r="AL180" s="32"/>
      <c r="AM180" s="32"/>
      <c r="AN180" s="32"/>
      <c r="AO180" s="32"/>
    </row>
    <row r="181" spans="1:41" s="6" customFormat="1" ht="12.75">
      <c r="A181" s="4"/>
      <c r="B181" s="11"/>
      <c r="C181" s="11"/>
      <c r="D181" s="26"/>
      <c r="E181" s="26"/>
      <c r="F181" s="29"/>
      <c r="G181" s="29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7"/>
      <c r="V181" s="7"/>
      <c r="W181" s="7"/>
      <c r="X181" s="7"/>
      <c r="Y181" s="7"/>
      <c r="Z181" s="7"/>
      <c r="AA181" s="7"/>
      <c r="AB181" s="7"/>
      <c r="AC181" s="7"/>
      <c r="AD181" s="10"/>
      <c r="AE181" s="10"/>
      <c r="AF181" s="10"/>
      <c r="AG181" s="10"/>
      <c r="AH181" s="10"/>
      <c r="AI181" s="10"/>
      <c r="AJ181" s="10"/>
      <c r="AK181" s="10"/>
      <c r="AL181" s="32"/>
      <c r="AM181" s="32"/>
      <c r="AN181" s="32"/>
      <c r="AO181" s="32"/>
    </row>
    <row r="182" spans="1:41" s="6" customFormat="1" ht="12.75">
      <c r="A182" s="4"/>
      <c r="B182" s="11"/>
      <c r="C182" s="11"/>
      <c r="D182" s="26"/>
      <c r="E182" s="26"/>
      <c r="F182" s="29"/>
      <c r="G182" s="29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7"/>
      <c r="V182" s="7"/>
      <c r="W182" s="7"/>
      <c r="X182" s="7"/>
      <c r="Y182" s="7"/>
      <c r="Z182" s="7"/>
      <c r="AA182" s="7"/>
      <c r="AB182" s="7"/>
      <c r="AC182" s="7"/>
      <c r="AD182" s="10"/>
      <c r="AE182" s="10"/>
      <c r="AF182" s="10"/>
      <c r="AG182" s="10"/>
      <c r="AH182" s="10"/>
      <c r="AI182" s="10"/>
      <c r="AJ182" s="10"/>
      <c r="AK182" s="10"/>
      <c r="AL182" s="32"/>
      <c r="AM182" s="32"/>
      <c r="AN182" s="32"/>
      <c r="AO182" s="32"/>
    </row>
    <row r="183" spans="1:41" s="6" customFormat="1" ht="12.75">
      <c r="A183" s="4"/>
      <c r="B183" s="11"/>
      <c r="C183" s="11"/>
      <c r="D183" s="26"/>
      <c r="E183" s="26"/>
      <c r="F183" s="29"/>
      <c r="G183" s="29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7"/>
      <c r="V183" s="7"/>
      <c r="W183" s="7"/>
      <c r="X183" s="7"/>
      <c r="Y183" s="7"/>
      <c r="Z183" s="7"/>
      <c r="AA183" s="7"/>
      <c r="AB183" s="7"/>
      <c r="AC183" s="7"/>
      <c r="AD183" s="10"/>
      <c r="AE183" s="10"/>
      <c r="AF183" s="10"/>
      <c r="AG183" s="10"/>
      <c r="AH183" s="10"/>
      <c r="AI183" s="10"/>
      <c r="AJ183" s="10"/>
      <c r="AK183" s="10"/>
      <c r="AL183" s="32"/>
      <c r="AM183" s="32"/>
      <c r="AN183" s="32"/>
      <c r="AO183" s="32"/>
    </row>
    <row r="184" spans="1:41" s="6" customFormat="1" ht="12.75">
      <c r="A184" s="4"/>
      <c r="B184" s="11"/>
      <c r="C184" s="11"/>
      <c r="D184" s="26"/>
      <c r="E184" s="26"/>
      <c r="F184" s="29"/>
      <c r="G184" s="29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7"/>
      <c r="V184" s="7"/>
      <c r="W184" s="7"/>
      <c r="X184" s="7"/>
      <c r="Y184" s="7"/>
      <c r="Z184" s="7"/>
      <c r="AA184" s="7"/>
      <c r="AB184" s="7"/>
      <c r="AC184" s="7"/>
      <c r="AD184" s="10"/>
      <c r="AE184" s="10"/>
      <c r="AF184" s="10"/>
      <c r="AG184" s="10"/>
      <c r="AH184" s="10"/>
      <c r="AI184" s="10"/>
      <c r="AJ184" s="10"/>
      <c r="AK184" s="10"/>
      <c r="AL184" s="32"/>
      <c r="AM184" s="32"/>
      <c r="AN184" s="32"/>
      <c r="AO184" s="32"/>
    </row>
    <row r="185" spans="1:41" s="6" customFormat="1" ht="12.75">
      <c r="A185" s="4"/>
      <c r="B185" s="11"/>
      <c r="C185" s="11"/>
      <c r="D185" s="26"/>
      <c r="E185" s="26"/>
      <c r="F185" s="29"/>
      <c r="G185" s="29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7"/>
      <c r="V185" s="7"/>
      <c r="W185" s="7"/>
      <c r="X185" s="7"/>
      <c r="Y185" s="7"/>
      <c r="Z185" s="7"/>
      <c r="AA185" s="7"/>
      <c r="AB185" s="7"/>
      <c r="AC185" s="7"/>
      <c r="AD185" s="10"/>
      <c r="AE185" s="10"/>
      <c r="AF185" s="10"/>
      <c r="AG185" s="10"/>
      <c r="AH185" s="10"/>
      <c r="AI185" s="10"/>
      <c r="AJ185" s="10"/>
      <c r="AK185" s="10"/>
      <c r="AL185" s="32"/>
      <c r="AM185" s="32"/>
      <c r="AN185" s="32"/>
      <c r="AO185" s="32"/>
    </row>
    <row r="186" spans="1:41" s="6" customFormat="1" ht="12.75">
      <c r="A186" s="4"/>
      <c r="B186" s="11"/>
      <c r="C186" s="11"/>
      <c r="D186" s="26"/>
      <c r="E186" s="26"/>
      <c r="F186" s="29"/>
      <c r="G186" s="29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7"/>
      <c r="V186" s="7"/>
      <c r="W186" s="7"/>
      <c r="X186" s="7"/>
      <c r="Y186" s="7"/>
      <c r="Z186" s="7"/>
      <c r="AA186" s="7"/>
      <c r="AB186" s="7"/>
      <c r="AC186" s="7"/>
      <c r="AD186" s="10"/>
      <c r="AE186" s="10"/>
      <c r="AF186" s="10"/>
      <c r="AG186" s="10"/>
      <c r="AH186" s="10"/>
      <c r="AI186" s="10"/>
      <c r="AJ186" s="10"/>
      <c r="AK186" s="10"/>
      <c r="AL186" s="32"/>
      <c r="AM186" s="32"/>
      <c r="AN186" s="32"/>
      <c r="AO186" s="32"/>
    </row>
    <row r="187" spans="1:41" s="6" customFormat="1" ht="12.75">
      <c r="A187" s="4"/>
      <c r="B187" s="11"/>
      <c r="C187" s="11"/>
      <c r="D187" s="26"/>
      <c r="E187" s="26"/>
      <c r="F187" s="29"/>
      <c r="G187" s="29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7"/>
      <c r="V187" s="7"/>
      <c r="W187" s="7"/>
      <c r="X187" s="7"/>
      <c r="Y187" s="7"/>
      <c r="Z187" s="7"/>
      <c r="AA187" s="7"/>
      <c r="AB187" s="7"/>
      <c r="AC187" s="7"/>
      <c r="AD187" s="10"/>
      <c r="AE187" s="10"/>
      <c r="AF187" s="10"/>
      <c r="AG187" s="10"/>
      <c r="AH187" s="10"/>
      <c r="AI187" s="10"/>
      <c r="AJ187" s="10"/>
      <c r="AK187" s="10"/>
      <c r="AL187" s="32"/>
      <c r="AM187" s="32"/>
      <c r="AN187" s="32"/>
      <c r="AO187" s="32"/>
    </row>
    <row r="188" spans="1:41" s="6" customFormat="1" ht="12.75">
      <c r="A188" s="4"/>
      <c r="B188" s="11"/>
      <c r="C188" s="11"/>
      <c r="D188" s="26"/>
      <c r="E188" s="34"/>
      <c r="F188" s="35"/>
      <c r="G188" s="29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7"/>
      <c r="V188" s="7"/>
      <c r="W188" s="7"/>
      <c r="X188" s="7"/>
      <c r="Y188" s="7"/>
      <c r="Z188" s="7"/>
      <c r="AA188" s="7"/>
      <c r="AB188" s="7"/>
      <c r="AC188" s="7"/>
      <c r="AD188" s="10"/>
      <c r="AE188" s="10"/>
      <c r="AF188" s="10"/>
      <c r="AG188" s="10"/>
      <c r="AH188" s="10"/>
      <c r="AI188" s="10"/>
      <c r="AJ188" s="10"/>
      <c r="AK188" s="10"/>
      <c r="AL188" s="32"/>
      <c r="AM188" s="32"/>
      <c r="AN188" s="32"/>
      <c r="AO188" s="32"/>
    </row>
    <row r="189" spans="1:41" s="6" customFormat="1" ht="12.75">
      <c r="A189" s="4"/>
      <c r="B189" s="11"/>
      <c r="C189" s="11"/>
      <c r="D189" s="26"/>
      <c r="E189" s="26"/>
      <c r="F189" s="29"/>
      <c r="G189" s="29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7"/>
      <c r="V189" s="7"/>
      <c r="W189" s="7"/>
      <c r="X189" s="7"/>
      <c r="Y189" s="7"/>
      <c r="Z189" s="7"/>
      <c r="AA189" s="7"/>
      <c r="AB189" s="7"/>
      <c r="AC189" s="7"/>
      <c r="AD189" s="10"/>
      <c r="AE189" s="10"/>
      <c r="AF189" s="10"/>
      <c r="AG189" s="10"/>
      <c r="AH189" s="10"/>
      <c r="AI189" s="10"/>
      <c r="AJ189" s="10"/>
      <c r="AK189" s="10"/>
      <c r="AL189" s="32"/>
      <c r="AM189" s="32"/>
      <c r="AN189" s="32"/>
      <c r="AO189" s="32"/>
    </row>
    <row r="190" spans="1:41" s="6" customFormat="1" ht="12.75">
      <c r="A190" s="4"/>
      <c r="B190" s="11"/>
      <c r="C190" s="11"/>
      <c r="D190" s="26"/>
      <c r="E190" s="26"/>
      <c r="F190" s="29"/>
      <c r="G190" s="29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7"/>
      <c r="V190" s="7"/>
      <c r="W190" s="7"/>
      <c r="X190" s="7"/>
      <c r="Y190" s="7"/>
      <c r="Z190" s="7"/>
      <c r="AA190" s="7"/>
      <c r="AB190" s="7"/>
      <c r="AC190" s="7"/>
      <c r="AD190" s="10"/>
      <c r="AE190" s="10"/>
      <c r="AF190" s="10"/>
      <c r="AG190" s="10"/>
      <c r="AH190" s="10"/>
      <c r="AI190" s="10"/>
      <c r="AJ190" s="10"/>
      <c r="AK190" s="10"/>
      <c r="AL190" s="32"/>
      <c r="AM190" s="32"/>
      <c r="AN190" s="32"/>
      <c r="AO190" s="32"/>
    </row>
    <row r="191" spans="1:41" s="6" customFormat="1" ht="12.75">
      <c r="A191" s="4"/>
      <c r="B191" s="11"/>
      <c r="C191" s="11"/>
      <c r="D191" s="26"/>
      <c r="E191" s="26"/>
      <c r="F191" s="29"/>
      <c r="G191" s="29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7"/>
      <c r="V191" s="7"/>
      <c r="W191" s="7"/>
      <c r="X191" s="7"/>
      <c r="Y191" s="7"/>
      <c r="Z191" s="7"/>
      <c r="AA191" s="7"/>
      <c r="AB191" s="7"/>
      <c r="AC191" s="7"/>
      <c r="AD191" s="10"/>
      <c r="AE191" s="10"/>
      <c r="AF191" s="10"/>
      <c r="AG191" s="10"/>
      <c r="AH191" s="10"/>
      <c r="AI191" s="10"/>
      <c r="AJ191" s="10"/>
      <c r="AK191" s="10"/>
      <c r="AL191" s="32"/>
      <c r="AM191" s="32"/>
      <c r="AN191" s="32"/>
      <c r="AO191" s="32"/>
    </row>
    <row r="192" spans="1:41" s="6" customFormat="1" ht="12.75">
      <c r="A192" s="4"/>
      <c r="B192" s="19"/>
      <c r="C192" s="19"/>
      <c r="D192" s="34"/>
      <c r="E192" s="34"/>
      <c r="F192" s="35"/>
      <c r="G192" s="3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7"/>
      <c r="V192" s="7"/>
      <c r="W192" s="7"/>
      <c r="X192" s="7"/>
      <c r="Y192" s="7"/>
      <c r="Z192" s="7"/>
      <c r="AA192" s="7"/>
      <c r="AB192" s="7"/>
      <c r="AC192" s="7"/>
      <c r="AD192" s="10"/>
      <c r="AE192" s="10"/>
      <c r="AF192" s="10"/>
      <c r="AG192" s="10"/>
      <c r="AH192" s="10"/>
      <c r="AI192" s="10"/>
      <c r="AJ192" s="10"/>
      <c r="AK192" s="10"/>
      <c r="AL192" s="32"/>
      <c r="AM192" s="32"/>
      <c r="AN192" s="32"/>
      <c r="AO192" s="32"/>
    </row>
    <row r="193" spans="1:41" s="6" customFormat="1" ht="12.75">
      <c r="A193" s="4"/>
      <c r="B193" s="11"/>
      <c r="C193" s="11"/>
      <c r="D193" s="26"/>
      <c r="E193" s="26"/>
      <c r="F193" s="29"/>
      <c r="G193" s="29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7"/>
      <c r="V193" s="7"/>
      <c r="W193" s="7"/>
      <c r="X193" s="7"/>
      <c r="Y193" s="7"/>
      <c r="Z193" s="7"/>
      <c r="AA193" s="7"/>
      <c r="AB193" s="7"/>
      <c r="AC193" s="7"/>
      <c r="AD193" s="10"/>
      <c r="AE193" s="10"/>
      <c r="AF193" s="10"/>
      <c r="AG193" s="10"/>
      <c r="AH193" s="10"/>
      <c r="AI193" s="10"/>
      <c r="AJ193" s="10"/>
      <c r="AK193" s="10"/>
      <c r="AL193" s="32"/>
      <c r="AM193" s="32"/>
      <c r="AN193" s="32"/>
      <c r="AO193" s="32"/>
    </row>
    <row r="194" spans="1:41" s="6" customFormat="1" ht="12.75">
      <c r="A194" s="4"/>
      <c r="B194" s="11"/>
      <c r="C194" s="11"/>
      <c r="D194" s="26"/>
      <c r="E194" s="26"/>
      <c r="F194" s="29"/>
      <c r="G194" s="29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7"/>
      <c r="V194" s="7"/>
      <c r="W194" s="7"/>
      <c r="X194" s="7"/>
      <c r="Y194" s="7"/>
      <c r="Z194" s="7"/>
      <c r="AA194" s="7"/>
      <c r="AB194" s="7"/>
      <c r="AC194" s="7"/>
      <c r="AD194" s="10"/>
      <c r="AE194" s="10"/>
      <c r="AF194" s="10"/>
      <c r="AG194" s="10"/>
      <c r="AH194" s="10"/>
      <c r="AI194" s="10"/>
      <c r="AJ194" s="10"/>
      <c r="AK194" s="10"/>
      <c r="AL194" s="32"/>
      <c r="AM194" s="32"/>
      <c r="AN194" s="32"/>
      <c r="AO194" s="32"/>
    </row>
    <row r="195" spans="1:41" s="6" customFormat="1" ht="12.75">
      <c r="A195" s="4"/>
      <c r="B195" s="19"/>
      <c r="C195" s="19"/>
      <c r="D195" s="34"/>
      <c r="E195" s="34"/>
      <c r="F195" s="35"/>
      <c r="G195" s="3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7"/>
      <c r="V195" s="7"/>
      <c r="W195" s="7"/>
      <c r="X195" s="7"/>
      <c r="Y195" s="7"/>
      <c r="Z195" s="7"/>
      <c r="AA195" s="7"/>
      <c r="AB195" s="7"/>
      <c r="AC195" s="7"/>
      <c r="AD195" s="10"/>
      <c r="AE195" s="10"/>
      <c r="AF195" s="10"/>
      <c r="AG195" s="10"/>
      <c r="AH195" s="10"/>
      <c r="AI195" s="10"/>
      <c r="AJ195" s="10"/>
      <c r="AK195" s="10"/>
      <c r="AL195" s="32"/>
      <c r="AM195" s="32"/>
      <c r="AN195" s="32"/>
      <c r="AO195" s="32"/>
    </row>
    <row r="196" spans="1:41" s="6" customFormat="1" ht="12.75">
      <c r="A196" s="4"/>
      <c r="B196" s="11"/>
      <c r="C196" s="11"/>
      <c r="D196" s="26"/>
      <c r="E196" s="26"/>
      <c r="F196" s="29"/>
      <c r="G196" s="29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7"/>
      <c r="V196" s="7"/>
      <c r="W196" s="7"/>
      <c r="X196" s="7"/>
      <c r="Y196" s="7"/>
      <c r="Z196" s="7"/>
      <c r="AA196" s="7"/>
      <c r="AB196" s="7"/>
      <c r="AC196" s="7"/>
      <c r="AD196" s="10"/>
      <c r="AE196" s="10"/>
      <c r="AF196" s="10"/>
      <c r="AG196" s="10"/>
      <c r="AH196" s="10"/>
      <c r="AI196" s="10"/>
      <c r="AJ196" s="10"/>
      <c r="AK196" s="10"/>
      <c r="AL196" s="32"/>
      <c r="AM196" s="32"/>
      <c r="AN196" s="32"/>
      <c r="AO196" s="32"/>
    </row>
    <row r="197" spans="1:41" s="6" customFormat="1" ht="12.75">
      <c r="A197" s="4"/>
      <c r="B197" s="11"/>
      <c r="C197" s="11"/>
      <c r="D197" s="26"/>
      <c r="E197" s="26"/>
      <c r="F197" s="29"/>
      <c r="G197" s="29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7"/>
      <c r="V197" s="7"/>
      <c r="W197" s="7"/>
      <c r="X197" s="7"/>
      <c r="Y197" s="7"/>
      <c r="Z197" s="7"/>
      <c r="AA197" s="7"/>
      <c r="AB197" s="7"/>
      <c r="AC197" s="7"/>
      <c r="AD197" s="10"/>
      <c r="AE197" s="10"/>
      <c r="AF197" s="10"/>
      <c r="AG197" s="10"/>
      <c r="AH197" s="10"/>
      <c r="AI197" s="10"/>
      <c r="AJ197" s="10"/>
      <c r="AK197" s="10"/>
      <c r="AL197" s="32"/>
      <c r="AM197" s="32"/>
      <c r="AN197" s="32"/>
      <c r="AO197" s="32"/>
    </row>
    <row r="198" spans="1:41" s="6" customFormat="1" ht="12.75">
      <c r="A198" s="4"/>
      <c r="B198" s="11"/>
      <c r="C198" s="11"/>
      <c r="D198" s="26"/>
      <c r="E198" s="26"/>
      <c r="F198" s="29"/>
      <c r="G198" s="29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7"/>
      <c r="V198" s="7"/>
      <c r="W198" s="7"/>
      <c r="X198" s="7"/>
      <c r="Y198" s="7"/>
      <c r="Z198" s="7"/>
      <c r="AA198" s="7"/>
      <c r="AB198" s="7"/>
      <c r="AC198" s="7"/>
      <c r="AD198" s="10"/>
      <c r="AE198" s="10"/>
      <c r="AF198" s="10"/>
      <c r="AG198" s="10"/>
      <c r="AH198" s="10"/>
      <c r="AI198" s="10"/>
      <c r="AJ198" s="10"/>
      <c r="AK198" s="10"/>
      <c r="AL198" s="32"/>
      <c r="AM198" s="32"/>
      <c r="AN198" s="32"/>
      <c r="AO198" s="32"/>
    </row>
    <row r="199" spans="1:41" s="6" customFormat="1" ht="12.75">
      <c r="A199" s="4"/>
      <c r="B199" s="11"/>
      <c r="C199" s="11"/>
      <c r="D199" s="26"/>
      <c r="E199" s="26"/>
      <c r="F199" s="29"/>
      <c r="G199" s="29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7"/>
      <c r="V199" s="7"/>
      <c r="W199" s="7"/>
      <c r="X199" s="7"/>
      <c r="Y199" s="7"/>
      <c r="Z199" s="7"/>
      <c r="AA199" s="7"/>
      <c r="AB199" s="7"/>
      <c r="AC199" s="7"/>
      <c r="AD199" s="10"/>
      <c r="AE199" s="10"/>
      <c r="AF199" s="10"/>
      <c r="AG199" s="10"/>
      <c r="AH199" s="10"/>
      <c r="AI199" s="10"/>
      <c r="AJ199" s="10"/>
      <c r="AK199" s="10"/>
      <c r="AL199" s="32"/>
      <c r="AM199" s="32"/>
      <c r="AN199" s="32"/>
      <c r="AO199" s="32"/>
    </row>
    <row r="200" spans="1:41" s="6" customFormat="1" ht="12.75">
      <c r="A200" s="4"/>
      <c r="B200" s="11"/>
      <c r="C200" s="11"/>
      <c r="D200" s="26"/>
      <c r="E200" s="26"/>
      <c r="F200" s="29"/>
      <c r="G200" s="29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7"/>
      <c r="V200" s="7"/>
      <c r="W200" s="7"/>
      <c r="X200" s="7"/>
      <c r="Y200" s="7"/>
      <c r="Z200" s="7"/>
      <c r="AA200" s="7"/>
      <c r="AB200" s="7"/>
      <c r="AC200" s="7"/>
      <c r="AD200" s="10"/>
      <c r="AE200" s="10"/>
      <c r="AF200" s="10"/>
      <c r="AG200" s="10"/>
      <c r="AH200" s="10"/>
      <c r="AI200" s="10"/>
      <c r="AJ200" s="10"/>
      <c r="AK200" s="10"/>
      <c r="AL200" s="32"/>
      <c r="AM200" s="32"/>
      <c r="AN200" s="32"/>
      <c r="AO200" s="32"/>
    </row>
    <row r="201" spans="1:41" s="6" customFormat="1" ht="12.75">
      <c r="A201" s="4"/>
      <c r="B201" s="11"/>
      <c r="C201" s="11"/>
      <c r="D201" s="26"/>
      <c r="E201" s="26"/>
      <c r="F201" s="29"/>
      <c r="G201" s="29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7"/>
      <c r="V201" s="7"/>
      <c r="W201" s="7"/>
      <c r="X201" s="7"/>
      <c r="Y201" s="7"/>
      <c r="Z201" s="7"/>
      <c r="AA201" s="7"/>
      <c r="AB201" s="7"/>
      <c r="AC201" s="7"/>
      <c r="AD201" s="10"/>
      <c r="AE201" s="10"/>
      <c r="AF201" s="10"/>
      <c r="AG201" s="10"/>
      <c r="AH201" s="10"/>
      <c r="AI201" s="10"/>
      <c r="AJ201" s="10"/>
      <c r="AK201" s="10"/>
      <c r="AL201" s="32"/>
      <c r="AM201" s="32"/>
      <c r="AN201" s="32"/>
      <c r="AO201" s="32"/>
    </row>
    <row r="202" spans="1:41" s="6" customFormat="1" ht="12.75">
      <c r="A202" s="4"/>
      <c r="B202" s="11"/>
      <c r="C202" s="11"/>
      <c r="D202" s="26"/>
      <c r="E202" s="26"/>
      <c r="F202" s="29"/>
      <c r="G202" s="29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7"/>
      <c r="V202" s="7"/>
      <c r="W202" s="7"/>
      <c r="X202" s="7"/>
      <c r="Y202" s="7"/>
      <c r="Z202" s="7"/>
      <c r="AA202" s="7"/>
      <c r="AB202" s="7"/>
      <c r="AC202" s="7"/>
      <c r="AD202" s="10"/>
      <c r="AE202" s="10"/>
      <c r="AF202" s="10"/>
      <c r="AG202" s="10"/>
      <c r="AH202" s="10"/>
      <c r="AI202" s="10"/>
      <c r="AJ202" s="10"/>
      <c r="AK202" s="10"/>
      <c r="AL202" s="32"/>
      <c r="AM202" s="32"/>
      <c r="AN202" s="32"/>
      <c r="AO202" s="32"/>
    </row>
    <row r="203" spans="1:41" s="6" customFormat="1" ht="12.75">
      <c r="A203" s="4"/>
      <c r="B203" s="11"/>
      <c r="C203" s="11"/>
      <c r="D203" s="26"/>
      <c r="E203" s="26"/>
      <c r="F203" s="29"/>
      <c r="G203" s="29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7"/>
      <c r="V203" s="7"/>
      <c r="W203" s="7"/>
      <c r="X203" s="7"/>
      <c r="Y203" s="7"/>
      <c r="Z203" s="7"/>
      <c r="AA203" s="7"/>
      <c r="AB203" s="7"/>
      <c r="AC203" s="7"/>
      <c r="AD203" s="10"/>
      <c r="AE203" s="10"/>
      <c r="AF203" s="10"/>
      <c r="AG203" s="10"/>
      <c r="AH203" s="10"/>
      <c r="AI203" s="10"/>
      <c r="AJ203" s="10"/>
      <c r="AK203" s="10"/>
      <c r="AL203" s="32"/>
      <c r="AM203" s="32"/>
      <c r="AN203" s="32"/>
      <c r="AO203" s="32"/>
    </row>
    <row r="204" spans="1:41" s="6" customFormat="1" ht="12.75">
      <c r="A204" s="4"/>
      <c r="B204" s="11"/>
      <c r="C204" s="11"/>
      <c r="D204" s="26"/>
      <c r="E204" s="26"/>
      <c r="F204" s="29"/>
      <c r="G204" s="29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7"/>
      <c r="V204" s="7"/>
      <c r="W204" s="7"/>
      <c r="X204" s="7"/>
      <c r="Y204" s="7"/>
      <c r="Z204" s="7"/>
      <c r="AA204" s="7"/>
      <c r="AB204" s="7"/>
      <c r="AC204" s="7"/>
      <c r="AD204" s="10"/>
      <c r="AE204" s="10"/>
      <c r="AF204" s="10"/>
      <c r="AG204" s="10"/>
      <c r="AH204" s="10"/>
      <c r="AI204" s="10"/>
      <c r="AJ204" s="10"/>
      <c r="AK204" s="10"/>
      <c r="AL204" s="32"/>
      <c r="AM204" s="32"/>
      <c r="AN204" s="32"/>
      <c r="AO204" s="32"/>
    </row>
    <row r="205" spans="1:41" s="6" customFormat="1" ht="12.75">
      <c r="A205" s="4"/>
      <c r="B205" s="11"/>
      <c r="C205" s="11"/>
      <c r="D205" s="26"/>
      <c r="E205" s="26"/>
      <c r="F205" s="29"/>
      <c r="G205" s="29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7"/>
      <c r="V205" s="7"/>
      <c r="W205" s="7"/>
      <c r="X205" s="7"/>
      <c r="Y205" s="7"/>
      <c r="Z205" s="7"/>
      <c r="AA205" s="7"/>
      <c r="AB205" s="7"/>
      <c r="AC205" s="7"/>
      <c r="AD205" s="10"/>
      <c r="AE205" s="10"/>
      <c r="AF205" s="10"/>
      <c r="AG205" s="10"/>
      <c r="AH205" s="10"/>
      <c r="AI205" s="10"/>
      <c r="AJ205" s="10"/>
      <c r="AK205" s="10"/>
      <c r="AL205" s="32"/>
      <c r="AM205" s="32"/>
      <c r="AN205" s="32"/>
      <c r="AO205" s="32"/>
    </row>
    <row r="206" spans="1:41" s="6" customFormat="1" ht="12.75">
      <c r="A206" s="4"/>
      <c r="B206" s="11"/>
      <c r="C206" s="11"/>
      <c r="D206" s="26"/>
      <c r="E206" s="26"/>
      <c r="F206" s="29"/>
      <c r="G206" s="29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7"/>
      <c r="V206" s="7"/>
      <c r="W206" s="7"/>
      <c r="X206" s="7"/>
      <c r="Y206" s="7"/>
      <c r="Z206" s="7"/>
      <c r="AA206" s="7"/>
      <c r="AB206" s="7"/>
      <c r="AC206" s="7"/>
      <c r="AD206" s="10"/>
      <c r="AE206" s="10"/>
      <c r="AF206" s="10"/>
      <c r="AG206" s="10"/>
      <c r="AH206" s="10"/>
      <c r="AI206" s="10"/>
      <c r="AJ206" s="10"/>
      <c r="AK206" s="10"/>
      <c r="AL206" s="32"/>
      <c r="AM206" s="32"/>
      <c r="AN206" s="32"/>
      <c r="AO206" s="32"/>
    </row>
    <row r="207" spans="1:41" s="6" customFormat="1" ht="12.75">
      <c r="A207" s="4"/>
      <c r="B207" s="11"/>
      <c r="C207" s="11"/>
      <c r="D207" s="26"/>
      <c r="E207" s="26"/>
      <c r="F207" s="29"/>
      <c r="G207" s="29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7"/>
      <c r="V207" s="7"/>
      <c r="W207" s="7"/>
      <c r="X207" s="7"/>
      <c r="Y207" s="7"/>
      <c r="Z207" s="7"/>
      <c r="AA207" s="7"/>
      <c r="AB207" s="7"/>
      <c r="AC207" s="7"/>
      <c r="AD207" s="10"/>
      <c r="AE207" s="10"/>
      <c r="AF207" s="10"/>
      <c r="AG207" s="10"/>
      <c r="AH207" s="10"/>
      <c r="AI207" s="10"/>
      <c r="AJ207" s="10"/>
      <c r="AK207" s="10"/>
      <c r="AL207" s="32"/>
      <c r="AM207" s="32"/>
      <c r="AN207" s="32"/>
      <c r="AO207" s="32"/>
    </row>
    <row r="208" spans="1:41" s="6" customFormat="1" ht="12.75">
      <c r="A208" s="4"/>
      <c r="B208" s="11"/>
      <c r="C208" s="11"/>
      <c r="D208" s="26"/>
      <c r="E208" s="26"/>
      <c r="F208" s="29"/>
      <c r="G208" s="29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7"/>
      <c r="V208" s="7"/>
      <c r="W208" s="7"/>
      <c r="X208" s="7"/>
      <c r="Y208" s="7"/>
      <c r="Z208" s="7"/>
      <c r="AA208" s="7"/>
      <c r="AB208" s="7"/>
      <c r="AC208" s="7"/>
      <c r="AD208" s="10"/>
      <c r="AE208" s="10"/>
      <c r="AF208" s="10"/>
      <c r="AG208" s="10"/>
      <c r="AH208" s="10"/>
      <c r="AI208" s="10"/>
      <c r="AJ208" s="10"/>
      <c r="AK208" s="10"/>
      <c r="AL208" s="32"/>
      <c r="AM208" s="32"/>
      <c r="AN208" s="32"/>
      <c r="AO208" s="32"/>
    </row>
    <row r="209" spans="1:41" s="6" customFormat="1" ht="12.75">
      <c r="A209" s="4"/>
      <c r="B209" s="11"/>
      <c r="C209" s="11"/>
      <c r="D209" s="26"/>
      <c r="E209" s="26"/>
      <c r="F209" s="29"/>
      <c r="G209" s="29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7"/>
      <c r="V209" s="7"/>
      <c r="W209" s="7"/>
      <c r="X209" s="7"/>
      <c r="Y209" s="7"/>
      <c r="Z209" s="7"/>
      <c r="AA209" s="7"/>
      <c r="AB209" s="7"/>
      <c r="AC209" s="7"/>
      <c r="AD209" s="10"/>
      <c r="AE209" s="10"/>
      <c r="AF209" s="10"/>
      <c r="AG209" s="10"/>
      <c r="AH209" s="10"/>
      <c r="AI209" s="10"/>
      <c r="AJ209" s="10"/>
      <c r="AK209" s="10"/>
      <c r="AL209" s="32"/>
      <c r="AM209" s="32"/>
      <c r="AN209" s="32"/>
      <c r="AO209" s="32"/>
    </row>
    <row r="210" spans="1:41" s="6" customFormat="1" ht="12.75">
      <c r="A210" s="4"/>
      <c r="B210" s="11"/>
      <c r="C210" s="11"/>
      <c r="D210" s="26"/>
      <c r="E210" s="26"/>
      <c r="F210" s="29"/>
      <c r="G210" s="29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7"/>
      <c r="V210" s="7"/>
      <c r="W210" s="7"/>
      <c r="X210" s="7"/>
      <c r="Y210" s="7"/>
      <c r="Z210" s="7"/>
      <c r="AA210" s="7"/>
      <c r="AB210" s="7"/>
      <c r="AC210" s="7"/>
      <c r="AD210" s="10"/>
      <c r="AE210" s="10"/>
      <c r="AF210" s="10"/>
      <c r="AG210" s="10"/>
      <c r="AH210" s="10"/>
      <c r="AI210" s="10"/>
      <c r="AJ210" s="10"/>
      <c r="AK210" s="10"/>
      <c r="AL210" s="32"/>
      <c r="AM210" s="32"/>
      <c r="AN210" s="32"/>
      <c r="AO210" s="32"/>
    </row>
    <row r="211" spans="1:41" s="6" customFormat="1" ht="12.75">
      <c r="A211" s="4"/>
      <c r="B211" s="11"/>
      <c r="C211" s="11"/>
      <c r="D211" s="26"/>
      <c r="E211" s="26"/>
      <c r="F211" s="29"/>
      <c r="G211" s="29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7"/>
      <c r="V211" s="7"/>
      <c r="W211" s="7"/>
      <c r="X211" s="7"/>
      <c r="Y211" s="7"/>
      <c r="Z211" s="7"/>
      <c r="AA211" s="7"/>
      <c r="AB211" s="7"/>
      <c r="AC211" s="7"/>
      <c r="AD211" s="10"/>
      <c r="AE211" s="10"/>
      <c r="AF211" s="10"/>
      <c r="AG211" s="10"/>
      <c r="AH211" s="10"/>
      <c r="AI211" s="10"/>
      <c r="AJ211" s="10"/>
      <c r="AK211" s="10"/>
      <c r="AL211" s="32"/>
      <c r="AM211" s="32"/>
      <c r="AN211" s="32"/>
      <c r="AO211" s="32"/>
    </row>
    <row r="212" spans="1:41" s="6" customFormat="1" ht="12.75">
      <c r="A212" s="4"/>
      <c r="B212" s="11"/>
      <c r="C212" s="11"/>
      <c r="D212" s="26"/>
      <c r="E212" s="26"/>
      <c r="F212" s="29"/>
      <c r="G212" s="29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7"/>
      <c r="V212" s="7"/>
      <c r="W212" s="7"/>
      <c r="X212" s="7"/>
      <c r="Y212" s="7"/>
      <c r="Z212" s="7"/>
      <c r="AA212" s="7"/>
      <c r="AB212" s="7"/>
      <c r="AC212" s="7"/>
      <c r="AD212" s="10"/>
      <c r="AE212" s="10"/>
      <c r="AF212" s="10"/>
      <c r="AG212" s="10"/>
      <c r="AH212" s="10"/>
      <c r="AI212" s="10"/>
      <c r="AJ212" s="10"/>
      <c r="AK212" s="10"/>
      <c r="AL212" s="32"/>
      <c r="AM212" s="32"/>
      <c r="AN212" s="32"/>
      <c r="AO212" s="32"/>
    </row>
    <row r="213" spans="1:41" s="6" customFormat="1" ht="12.75">
      <c r="A213" s="4"/>
      <c r="B213" s="11"/>
      <c r="C213" s="11"/>
      <c r="D213" s="26"/>
      <c r="E213" s="26"/>
      <c r="F213" s="29"/>
      <c r="G213" s="29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7"/>
      <c r="V213" s="7"/>
      <c r="W213" s="7"/>
      <c r="X213" s="7"/>
      <c r="Y213" s="7"/>
      <c r="Z213" s="7"/>
      <c r="AA213" s="7"/>
      <c r="AB213" s="7"/>
      <c r="AC213" s="7"/>
      <c r="AD213" s="10"/>
      <c r="AE213" s="10"/>
      <c r="AF213" s="10"/>
      <c r="AG213" s="10"/>
      <c r="AH213" s="10"/>
      <c r="AI213" s="10"/>
      <c r="AJ213" s="10"/>
      <c r="AK213" s="10"/>
      <c r="AL213" s="32"/>
      <c r="AM213" s="32"/>
      <c r="AN213" s="32"/>
      <c r="AO213" s="32"/>
    </row>
    <row r="214" spans="1:41" s="6" customFormat="1" ht="12.75">
      <c r="A214" s="4"/>
      <c r="B214" s="11"/>
      <c r="C214" s="11"/>
      <c r="D214" s="26"/>
      <c r="E214" s="26"/>
      <c r="F214" s="29"/>
      <c r="G214" s="29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7"/>
      <c r="V214" s="7"/>
      <c r="W214" s="7"/>
      <c r="X214" s="7"/>
      <c r="Y214" s="7"/>
      <c r="Z214" s="7"/>
      <c r="AA214" s="7"/>
      <c r="AB214" s="7"/>
      <c r="AC214" s="7"/>
      <c r="AD214" s="10"/>
      <c r="AE214" s="10"/>
      <c r="AF214" s="10"/>
      <c r="AG214" s="10"/>
      <c r="AH214" s="10"/>
      <c r="AI214" s="10"/>
      <c r="AJ214" s="10"/>
      <c r="AK214" s="10"/>
      <c r="AL214" s="32"/>
      <c r="AM214" s="32"/>
      <c r="AN214" s="32"/>
      <c r="AO214" s="32"/>
    </row>
    <row r="215" spans="1:41" s="6" customFormat="1" ht="12.75">
      <c r="A215" s="4"/>
      <c r="B215" s="11"/>
      <c r="C215" s="11"/>
      <c r="D215" s="26"/>
      <c r="E215" s="26"/>
      <c r="F215" s="29"/>
      <c r="G215" s="29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7"/>
      <c r="V215" s="7"/>
      <c r="W215" s="7"/>
      <c r="X215" s="7"/>
      <c r="Y215" s="7"/>
      <c r="Z215" s="7"/>
      <c r="AA215" s="7"/>
      <c r="AB215" s="7"/>
      <c r="AC215" s="7"/>
      <c r="AD215" s="10"/>
      <c r="AE215" s="10"/>
      <c r="AF215" s="10"/>
      <c r="AG215" s="10"/>
      <c r="AH215" s="10"/>
      <c r="AI215" s="10"/>
      <c r="AJ215" s="10"/>
      <c r="AK215" s="10"/>
      <c r="AL215" s="32"/>
      <c r="AM215" s="32"/>
      <c r="AN215" s="32"/>
      <c r="AO215" s="32"/>
    </row>
    <row r="216" spans="1:41" s="6" customFormat="1" ht="12.75">
      <c r="A216" s="4"/>
      <c r="B216" s="11"/>
      <c r="C216" s="11"/>
      <c r="D216" s="26"/>
      <c r="E216" s="26"/>
      <c r="F216" s="29"/>
      <c r="G216" s="29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7"/>
      <c r="V216" s="7"/>
      <c r="W216" s="7"/>
      <c r="X216" s="7"/>
      <c r="Y216" s="7"/>
      <c r="Z216" s="7"/>
      <c r="AA216" s="7"/>
      <c r="AB216" s="7"/>
      <c r="AC216" s="7"/>
      <c r="AD216" s="10"/>
      <c r="AE216" s="10"/>
      <c r="AF216" s="10"/>
      <c r="AG216" s="10"/>
      <c r="AH216" s="10"/>
      <c r="AI216" s="10"/>
      <c r="AJ216" s="10"/>
      <c r="AK216" s="10"/>
      <c r="AL216" s="32"/>
      <c r="AM216" s="32"/>
      <c r="AN216" s="32"/>
      <c r="AO216" s="32"/>
    </row>
    <row r="217" spans="1:41" s="6" customFormat="1" ht="12.75">
      <c r="A217" s="4"/>
      <c r="B217" s="11"/>
      <c r="C217" s="11"/>
      <c r="D217" s="26"/>
      <c r="E217" s="26"/>
      <c r="F217" s="29"/>
      <c r="G217" s="29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7"/>
      <c r="V217" s="7"/>
      <c r="W217" s="7"/>
      <c r="X217" s="7"/>
      <c r="Y217" s="7"/>
      <c r="Z217" s="7"/>
      <c r="AA217" s="7"/>
      <c r="AB217" s="7"/>
      <c r="AC217" s="7"/>
      <c r="AD217" s="10"/>
      <c r="AE217" s="10"/>
      <c r="AF217" s="10"/>
      <c r="AG217" s="10"/>
      <c r="AH217" s="10"/>
      <c r="AI217" s="10"/>
      <c r="AJ217" s="10"/>
      <c r="AK217" s="10"/>
      <c r="AL217" s="32"/>
      <c r="AM217" s="32"/>
      <c r="AN217" s="32"/>
      <c r="AO217" s="32"/>
    </row>
    <row r="218" spans="1:41" s="6" customFormat="1" ht="12.75">
      <c r="A218" s="4"/>
      <c r="B218" s="11"/>
      <c r="C218" s="11"/>
      <c r="D218" s="26"/>
      <c r="E218" s="26"/>
      <c r="F218" s="29"/>
      <c r="G218" s="29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7"/>
      <c r="V218" s="7"/>
      <c r="W218" s="7"/>
      <c r="X218" s="7"/>
      <c r="Y218" s="7"/>
      <c r="Z218" s="7"/>
      <c r="AA218" s="7"/>
      <c r="AB218" s="7"/>
      <c r="AC218" s="7"/>
      <c r="AD218" s="10"/>
      <c r="AE218" s="10"/>
      <c r="AF218" s="10"/>
      <c r="AG218" s="10"/>
      <c r="AH218" s="10"/>
      <c r="AI218" s="10"/>
      <c r="AJ218" s="10"/>
      <c r="AK218" s="10"/>
      <c r="AL218" s="32"/>
      <c r="AM218" s="32"/>
      <c r="AN218" s="32"/>
      <c r="AO218" s="32"/>
    </row>
    <row r="219" spans="1:41" s="6" customFormat="1" ht="12.75">
      <c r="A219" s="4"/>
      <c r="B219" s="11"/>
      <c r="C219" s="11"/>
      <c r="D219" s="26"/>
      <c r="E219" s="26"/>
      <c r="F219" s="29"/>
      <c r="G219" s="29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7"/>
      <c r="V219" s="7"/>
      <c r="W219" s="7"/>
      <c r="X219" s="7"/>
      <c r="Y219" s="7"/>
      <c r="Z219" s="7"/>
      <c r="AA219" s="7"/>
      <c r="AB219" s="7"/>
      <c r="AC219" s="7"/>
      <c r="AD219" s="10"/>
      <c r="AE219" s="10"/>
      <c r="AF219" s="10"/>
      <c r="AG219" s="10"/>
      <c r="AH219" s="10"/>
      <c r="AI219" s="10"/>
      <c r="AJ219" s="10"/>
      <c r="AK219" s="10"/>
      <c r="AL219" s="32"/>
      <c r="AM219" s="32"/>
      <c r="AN219" s="32"/>
      <c r="AO219" s="32"/>
    </row>
    <row r="220" spans="1:41" s="6" customFormat="1" ht="12.75">
      <c r="A220" s="4"/>
      <c r="B220" s="11"/>
      <c r="C220" s="11"/>
      <c r="D220" s="26"/>
      <c r="E220" s="26"/>
      <c r="F220" s="29"/>
      <c r="G220" s="29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7"/>
      <c r="V220" s="7"/>
      <c r="W220" s="7"/>
      <c r="X220" s="7"/>
      <c r="Y220" s="7"/>
      <c r="Z220" s="7"/>
      <c r="AA220" s="7"/>
      <c r="AB220" s="7"/>
      <c r="AC220" s="7"/>
      <c r="AD220" s="10"/>
      <c r="AE220" s="10"/>
      <c r="AF220" s="10"/>
      <c r="AG220" s="10"/>
      <c r="AH220" s="10"/>
      <c r="AI220" s="10"/>
      <c r="AJ220" s="10"/>
      <c r="AK220" s="10"/>
      <c r="AL220" s="32"/>
      <c r="AM220" s="32"/>
      <c r="AN220" s="32"/>
      <c r="AO220" s="32"/>
    </row>
    <row r="221" spans="1:41" s="6" customFormat="1" ht="12.75">
      <c r="A221" s="4"/>
      <c r="B221" s="11"/>
      <c r="C221" s="11"/>
      <c r="D221" s="26"/>
      <c r="E221" s="26"/>
      <c r="F221" s="29"/>
      <c r="G221" s="29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7"/>
      <c r="V221" s="7"/>
      <c r="W221" s="7"/>
      <c r="X221" s="7"/>
      <c r="Y221" s="7"/>
      <c r="Z221" s="7"/>
      <c r="AA221" s="7"/>
      <c r="AB221" s="7"/>
      <c r="AC221" s="7"/>
      <c r="AD221" s="10"/>
      <c r="AE221" s="10"/>
      <c r="AF221" s="10"/>
      <c r="AG221" s="10"/>
      <c r="AH221" s="10"/>
      <c r="AI221" s="10"/>
      <c r="AJ221" s="10"/>
      <c r="AK221" s="10"/>
      <c r="AL221" s="32"/>
      <c r="AM221" s="32"/>
      <c r="AN221" s="32"/>
      <c r="AO221" s="32"/>
    </row>
    <row r="222" spans="1:41" s="6" customFormat="1" ht="12.75">
      <c r="A222" s="4"/>
      <c r="B222" s="11"/>
      <c r="C222" s="11"/>
      <c r="D222" s="26"/>
      <c r="E222" s="26"/>
      <c r="F222" s="29"/>
      <c r="G222" s="29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7"/>
      <c r="V222" s="7"/>
      <c r="W222" s="7"/>
      <c r="X222" s="7"/>
      <c r="Y222" s="7"/>
      <c r="Z222" s="7"/>
      <c r="AA222" s="7"/>
      <c r="AB222" s="7"/>
      <c r="AC222" s="7"/>
      <c r="AD222" s="10"/>
      <c r="AE222" s="10"/>
      <c r="AF222" s="10"/>
      <c r="AG222" s="10"/>
      <c r="AH222" s="10"/>
      <c r="AI222" s="10"/>
      <c r="AJ222" s="10"/>
      <c r="AK222" s="10"/>
      <c r="AL222" s="32"/>
      <c r="AM222" s="32"/>
      <c r="AN222" s="32"/>
      <c r="AO222" s="32"/>
    </row>
    <row r="223" spans="1:41" s="6" customFormat="1" ht="12.75">
      <c r="A223" s="4"/>
      <c r="B223" s="11"/>
      <c r="C223" s="11"/>
      <c r="D223" s="26"/>
      <c r="E223" s="26"/>
      <c r="F223" s="29"/>
      <c r="G223" s="29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7"/>
      <c r="V223" s="7"/>
      <c r="W223" s="7"/>
      <c r="X223" s="7"/>
      <c r="Y223" s="7"/>
      <c r="Z223" s="7"/>
      <c r="AA223" s="7"/>
      <c r="AB223" s="7"/>
      <c r="AC223" s="7"/>
      <c r="AD223" s="10"/>
      <c r="AE223" s="10"/>
      <c r="AF223" s="10"/>
      <c r="AG223" s="10"/>
      <c r="AH223" s="10"/>
      <c r="AI223" s="10"/>
      <c r="AJ223" s="10"/>
      <c r="AK223" s="10"/>
      <c r="AL223" s="32"/>
      <c r="AM223" s="32"/>
      <c r="AN223" s="32"/>
      <c r="AO223" s="32"/>
    </row>
    <row r="224" spans="1:41" s="6" customFormat="1" ht="12.75">
      <c r="A224" s="4"/>
      <c r="B224" s="11"/>
      <c r="C224" s="11"/>
      <c r="D224" s="26"/>
      <c r="E224" s="26"/>
      <c r="F224" s="29"/>
      <c r="G224" s="29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7"/>
      <c r="V224" s="7"/>
      <c r="W224" s="7"/>
      <c r="X224" s="7"/>
      <c r="Y224" s="7"/>
      <c r="Z224" s="7"/>
      <c r="AA224" s="7"/>
      <c r="AB224" s="7"/>
      <c r="AC224" s="7"/>
      <c r="AD224" s="10"/>
      <c r="AE224" s="10"/>
      <c r="AF224" s="10"/>
      <c r="AG224" s="10"/>
      <c r="AH224" s="10"/>
      <c r="AI224" s="10"/>
      <c r="AJ224" s="10"/>
      <c r="AK224" s="10"/>
      <c r="AL224" s="32"/>
      <c r="AM224" s="32"/>
      <c r="AN224" s="32"/>
      <c r="AO224" s="32"/>
    </row>
    <row r="225" spans="1:41" s="6" customFormat="1" ht="12.75">
      <c r="A225" s="4"/>
      <c r="B225" s="11"/>
      <c r="C225" s="11"/>
      <c r="D225" s="26"/>
      <c r="E225" s="26"/>
      <c r="F225" s="29"/>
      <c r="G225" s="29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7"/>
      <c r="V225" s="7"/>
      <c r="W225" s="7"/>
      <c r="X225" s="7"/>
      <c r="Y225" s="7"/>
      <c r="Z225" s="7"/>
      <c r="AA225" s="7"/>
      <c r="AB225" s="7"/>
      <c r="AC225" s="7"/>
      <c r="AD225" s="10"/>
      <c r="AE225" s="10"/>
      <c r="AF225" s="10"/>
      <c r="AG225" s="10"/>
      <c r="AH225" s="10"/>
      <c r="AI225" s="10"/>
      <c r="AJ225" s="10"/>
      <c r="AK225" s="10"/>
      <c r="AL225" s="32"/>
      <c r="AM225" s="32"/>
      <c r="AN225" s="32"/>
      <c r="AO225" s="32"/>
    </row>
    <row r="226" spans="1:41" s="6" customFormat="1" ht="12.75">
      <c r="A226" s="4"/>
      <c r="B226" s="11"/>
      <c r="C226" s="11"/>
      <c r="D226" s="26"/>
      <c r="E226" s="26"/>
      <c r="F226" s="29"/>
      <c r="G226" s="29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7"/>
      <c r="V226" s="7"/>
      <c r="W226" s="7"/>
      <c r="X226" s="7"/>
      <c r="Y226" s="7"/>
      <c r="Z226" s="7"/>
      <c r="AA226" s="7"/>
      <c r="AB226" s="7"/>
      <c r="AC226" s="7"/>
      <c r="AD226" s="10"/>
      <c r="AE226" s="10"/>
      <c r="AF226" s="10"/>
      <c r="AG226" s="10"/>
      <c r="AH226" s="10"/>
      <c r="AI226" s="10"/>
      <c r="AJ226" s="10"/>
      <c r="AK226" s="10"/>
      <c r="AL226" s="32"/>
      <c r="AM226" s="32"/>
      <c r="AN226" s="32"/>
      <c r="AO226" s="32"/>
    </row>
    <row r="227" spans="1:41" s="6" customFormat="1" ht="12.75">
      <c r="A227" s="4"/>
      <c r="B227" s="11"/>
      <c r="C227" s="11"/>
      <c r="D227" s="26"/>
      <c r="E227" s="26"/>
      <c r="F227" s="29"/>
      <c r="G227" s="29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7"/>
      <c r="V227" s="7"/>
      <c r="W227" s="7"/>
      <c r="X227" s="7"/>
      <c r="Y227" s="7"/>
      <c r="Z227" s="7"/>
      <c r="AA227" s="7"/>
      <c r="AB227" s="7"/>
      <c r="AC227" s="7"/>
      <c r="AD227" s="10"/>
      <c r="AE227" s="10"/>
      <c r="AF227" s="10"/>
      <c r="AG227" s="10"/>
      <c r="AH227" s="10"/>
      <c r="AI227" s="10"/>
      <c r="AJ227" s="10"/>
      <c r="AK227" s="10"/>
      <c r="AL227" s="32"/>
      <c r="AM227" s="32"/>
      <c r="AN227" s="32"/>
      <c r="AO227" s="32"/>
    </row>
    <row r="228" spans="1:41" s="6" customFormat="1" ht="12.75">
      <c r="A228" s="4"/>
      <c r="B228" s="11"/>
      <c r="C228" s="11"/>
      <c r="D228" s="26"/>
      <c r="E228" s="26"/>
      <c r="F228" s="29"/>
      <c r="G228" s="29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7"/>
      <c r="V228" s="7"/>
      <c r="W228" s="7"/>
      <c r="X228" s="7"/>
      <c r="Y228" s="7"/>
      <c r="Z228" s="7"/>
      <c r="AA228" s="7"/>
      <c r="AB228" s="7"/>
      <c r="AC228" s="7"/>
      <c r="AD228" s="10"/>
      <c r="AE228" s="10"/>
      <c r="AF228" s="10"/>
      <c r="AG228" s="10"/>
      <c r="AH228" s="10"/>
      <c r="AI228" s="10"/>
      <c r="AJ228" s="10"/>
      <c r="AK228" s="10"/>
      <c r="AL228" s="32"/>
      <c r="AM228" s="32"/>
      <c r="AN228" s="32"/>
      <c r="AO228" s="32"/>
    </row>
    <row r="229" spans="1:41" s="6" customFormat="1" ht="12.75">
      <c r="A229" s="4"/>
      <c r="B229" s="11"/>
      <c r="C229" s="11"/>
      <c r="D229" s="26"/>
      <c r="E229" s="26"/>
      <c r="F229" s="29"/>
      <c r="G229" s="29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7"/>
      <c r="V229" s="7"/>
      <c r="W229" s="7"/>
      <c r="X229" s="7"/>
      <c r="Y229" s="7"/>
      <c r="Z229" s="7"/>
      <c r="AA229" s="7"/>
      <c r="AB229" s="7"/>
      <c r="AC229" s="7"/>
      <c r="AD229" s="10"/>
      <c r="AE229" s="10"/>
      <c r="AF229" s="10"/>
      <c r="AG229" s="10"/>
      <c r="AH229" s="10"/>
      <c r="AI229" s="10"/>
      <c r="AJ229" s="10"/>
      <c r="AK229" s="10"/>
      <c r="AL229" s="32"/>
      <c r="AM229" s="32"/>
      <c r="AN229" s="32"/>
      <c r="AO229" s="32"/>
    </row>
    <row r="230" spans="1:41" s="6" customFormat="1" ht="12.75">
      <c r="A230" s="4"/>
      <c r="B230" s="11"/>
      <c r="C230" s="11"/>
      <c r="D230" s="26"/>
      <c r="E230" s="26"/>
      <c r="F230" s="29"/>
      <c r="G230" s="29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7"/>
      <c r="V230" s="7"/>
      <c r="W230" s="7"/>
      <c r="X230" s="7"/>
      <c r="Y230" s="7"/>
      <c r="Z230" s="7"/>
      <c r="AA230" s="7"/>
      <c r="AB230" s="7"/>
      <c r="AC230" s="7"/>
      <c r="AD230" s="10"/>
      <c r="AE230" s="10"/>
      <c r="AF230" s="10"/>
      <c r="AG230" s="10"/>
      <c r="AH230" s="10"/>
      <c r="AI230" s="10"/>
      <c r="AJ230" s="10"/>
      <c r="AK230" s="10"/>
      <c r="AL230" s="32"/>
      <c r="AM230" s="32"/>
      <c r="AN230" s="32"/>
      <c r="AO230" s="32"/>
    </row>
    <row r="231" spans="1:41" s="6" customFormat="1" ht="12.75">
      <c r="A231" s="4"/>
      <c r="B231" s="11"/>
      <c r="C231" s="11"/>
      <c r="D231" s="26"/>
      <c r="E231" s="26"/>
      <c r="F231" s="29"/>
      <c r="G231" s="29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7"/>
      <c r="V231" s="7"/>
      <c r="W231" s="7"/>
      <c r="X231" s="7"/>
      <c r="Y231" s="7"/>
      <c r="Z231" s="7"/>
      <c r="AA231" s="7"/>
      <c r="AB231" s="7"/>
      <c r="AC231" s="7"/>
      <c r="AD231" s="10"/>
      <c r="AE231" s="10"/>
      <c r="AF231" s="10"/>
      <c r="AG231" s="10"/>
      <c r="AH231" s="10"/>
      <c r="AI231" s="10"/>
      <c r="AJ231" s="10"/>
      <c r="AK231" s="10"/>
      <c r="AL231" s="32"/>
      <c r="AM231" s="32"/>
      <c r="AN231" s="32"/>
      <c r="AO231" s="32"/>
    </row>
    <row r="232" spans="1:41" s="6" customFormat="1" ht="12.75">
      <c r="A232" s="4"/>
      <c r="B232" s="11"/>
      <c r="C232" s="11"/>
      <c r="D232" s="26"/>
      <c r="E232" s="26"/>
      <c r="F232" s="29"/>
      <c r="G232" s="29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7"/>
      <c r="V232" s="7"/>
      <c r="W232" s="7"/>
      <c r="X232" s="7"/>
      <c r="Y232" s="7"/>
      <c r="Z232" s="7"/>
      <c r="AA232" s="7"/>
      <c r="AB232" s="7"/>
      <c r="AC232" s="7"/>
      <c r="AD232" s="10"/>
      <c r="AE232" s="10"/>
      <c r="AF232" s="10"/>
      <c r="AG232" s="10"/>
      <c r="AH232" s="10"/>
      <c r="AI232" s="10"/>
      <c r="AJ232" s="10"/>
      <c r="AK232" s="10"/>
      <c r="AL232" s="32"/>
      <c r="AM232" s="32"/>
      <c r="AN232" s="32"/>
      <c r="AO232" s="32"/>
    </row>
    <row r="233" spans="1:41" s="6" customFormat="1" ht="12.75">
      <c r="A233" s="4"/>
      <c r="B233" s="11"/>
      <c r="C233" s="11"/>
      <c r="D233" s="26"/>
      <c r="E233" s="26"/>
      <c r="F233" s="29"/>
      <c r="G233" s="29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7"/>
      <c r="V233" s="7"/>
      <c r="W233" s="7"/>
      <c r="X233" s="7"/>
      <c r="Y233" s="7"/>
      <c r="Z233" s="7"/>
      <c r="AA233" s="7"/>
      <c r="AB233" s="7"/>
      <c r="AC233" s="7"/>
      <c r="AD233" s="10"/>
      <c r="AE233" s="10"/>
      <c r="AF233" s="10"/>
      <c r="AG233" s="10"/>
      <c r="AH233" s="10"/>
      <c r="AI233" s="10"/>
      <c r="AJ233" s="10"/>
      <c r="AK233" s="10"/>
      <c r="AL233" s="32"/>
      <c r="AM233" s="32"/>
      <c r="AN233" s="32"/>
      <c r="AO233" s="32"/>
    </row>
    <row r="234" spans="1:41" s="6" customFormat="1" ht="12.75">
      <c r="A234" s="4"/>
      <c r="B234" s="11"/>
      <c r="C234" s="11"/>
      <c r="D234" s="26"/>
      <c r="E234" s="26"/>
      <c r="F234" s="29"/>
      <c r="G234" s="29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7"/>
      <c r="V234" s="7"/>
      <c r="W234" s="7"/>
      <c r="X234" s="7"/>
      <c r="Y234" s="7"/>
      <c r="Z234" s="7"/>
      <c r="AA234" s="7"/>
      <c r="AB234" s="7"/>
      <c r="AC234" s="7"/>
      <c r="AD234" s="10"/>
      <c r="AE234" s="10"/>
      <c r="AF234" s="10"/>
      <c r="AG234" s="10"/>
      <c r="AH234" s="10"/>
      <c r="AI234" s="10"/>
      <c r="AJ234" s="10"/>
      <c r="AK234" s="10"/>
      <c r="AL234" s="32"/>
      <c r="AM234" s="32"/>
      <c r="AN234" s="32"/>
      <c r="AO234" s="32"/>
    </row>
    <row r="235" spans="1:41" s="6" customFormat="1" ht="12.75">
      <c r="A235" s="4"/>
      <c r="B235" s="11"/>
      <c r="C235" s="11"/>
      <c r="D235" s="26"/>
      <c r="E235" s="26"/>
      <c r="F235" s="29"/>
      <c r="G235" s="29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7"/>
      <c r="V235" s="7"/>
      <c r="W235" s="7"/>
      <c r="X235" s="7"/>
      <c r="Y235" s="7"/>
      <c r="Z235" s="7"/>
      <c r="AA235" s="7"/>
      <c r="AB235" s="7"/>
      <c r="AC235" s="7"/>
      <c r="AD235" s="10"/>
      <c r="AE235" s="10"/>
      <c r="AF235" s="10"/>
      <c r="AG235" s="10"/>
      <c r="AH235" s="10"/>
      <c r="AI235" s="10"/>
      <c r="AJ235" s="10"/>
      <c r="AK235" s="10"/>
      <c r="AL235" s="32"/>
      <c r="AM235" s="32"/>
      <c r="AN235" s="32"/>
      <c r="AO235" s="32"/>
    </row>
    <row r="236" spans="1:41" s="6" customFormat="1" ht="12.75">
      <c r="A236" s="4"/>
      <c r="B236" s="11"/>
      <c r="C236" s="11"/>
      <c r="D236" s="26"/>
      <c r="E236" s="26"/>
      <c r="F236" s="29"/>
      <c r="G236" s="29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7"/>
      <c r="V236" s="7"/>
      <c r="W236" s="7"/>
      <c r="X236" s="7"/>
      <c r="Y236" s="7"/>
      <c r="Z236" s="7"/>
      <c r="AA236" s="7"/>
      <c r="AB236" s="7"/>
      <c r="AC236" s="7"/>
      <c r="AD236" s="10"/>
      <c r="AE236" s="10"/>
      <c r="AF236" s="10"/>
      <c r="AG236" s="10"/>
      <c r="AH236" s="10"/>
      <c r="AI236" s="10"/>
      <c r="AJ236" s="10"/>
      <c r="AK236" s="10"/>
      <c r="AL236" s="32"/>
      <c r="AM236" s="32"/>
      <c r="AN236" s="32"/>
      <c r="AO236" s="32"/>
    </row>
    <row r="237" spans="1:41" s="6" customFormat="1" ht="12.75">
      <c r="A237" s="4"/>
      <c r="B237" s="11"/>
      <c r="C237" s="11"/>
      <c r="D237" s="26"/>
      <c r="E237" s="26"/>
      <c r="F237" s="29"/>
      <c r="G237" s="29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7"/>
      <c r="V237" s="7"/>
      <c r="W237" s="7"/>
      <c r="X237" s="7"/>
      <c r="Y237" s="7"/>
      <c r="Z237" s="7"/>
      <c r="AA237" s="7"/>
      <c r="AB237" s="7"/>
      <c r="AC237" s="7"/>
      <c r="AD237" s="10"/>
      <c r="AE237" s="10"/>
      <c r="AF237" s="10"/>
      <c r="AG237" s="10"/>
      <c r="AH237" s="10"/>
      <c r="AI237" s="10"/>
      <c r="AJ237" s="10"/>
      <c r="AK237" s="10"/>
      <c r="AL237" s="32"/>
      <c r="AM237" s="32"/>
      <c r="AN237" s="32"/>
      <c r="AO237" s="32"/>
    </row>
    <row r="238" spans="1:41" s="6" customFormat="1" ht="12.75">
      <c r="A238" s="4"/>
      <c r="B238" s="11"/>
      <c r="C238" s="11"/>
      <c r="D238" s="26"/>
      <c r="E238" s="26"/>
      <c r="F238" s="29"/>
      <c r="G238" s="29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7"/>
      <c r="V238" s="7"/>
      <c r="W238" s="7"/>
      <c r="X238" s="7"/>
      <c r="Y238" s="7"/>
      <c r="Z238" s="7"/>
      <c r="AA238" s="7"/>
      <c r="AB238" s="7"/>
      <c r="AC238" s="7"/>
      <c r="AD238" s="10"/>
      <c r="AE238" s="10"/>
      <c r="AF238" s="10"/>
      <c r="AG238" s="10"/>
      <c r="AH238" s="10"/>
      <c r="AI238" s="10"/>
      <c r="AJ238" s="10"/>
      <c r="AK238" s="10"/>
      <c r="AL238" s="32"/>
      <c r="AM238" s="32"/>
      <c r="AN238" s="32"/>
      <c r="AO238" s="32"/>
    </row>
    <row r="239" spans="1:41" s="6" customFormat="1" ht="12.75">
      <c r="A239" s="4"/>
      <c r="B239" s="11"/>
      <c r="C239" s="11"/>
      <c r="D239" s="26"/>
      <c r="E239" s="26"/>
      <c r="F239" s="29"/>
      <c r="G239" s="29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7"/>
      <c r="V239" s="7"/>
      <c r="W239" s="7"/>
      <c r="X239" s="7"/>
      <c r="Y239" s="7"/>
      <c r="Z239" s="7"/>
      <c r="AA239" s="7"/>
      <c r="AB239" s="7"/>
      <c r="AC239" s="7"/>
      <c r="AD239" s="10"/>
      <c r="AE239" s="10"/>
      <c r="AF239" s="10"/>
      <c r="AG239" s="10"/>
      <c r="AH239" s="10"/>
      <c r="AI239" s="10"/>
      <c r="AJ239" s="10"/>
      <c r="AK239" s="10"/>
      <c r="AL239" s="32"/>
      <c r="AM239" s="32"/>
      <c r="AN239" s="32"/>
      <c r="AO239" s="32"/>
    </row>
    <row r="240" spans="1:41" s="6" customFormat="1" ht="12.75">
      <c r="A240" s="4"/>
      <c r="B240" s="11"/>
      <c r="C240" s="11"/>
      <c r="D240" s="26"/>
      <c r="E240" s="26"/>
      <c r="F240" s="29"/>
      <c r="G240" s="29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7"/>
      <c r="V240" s="7"/>
      <c r="W240" s="7"/>
      <c r="X240" s="7"/>
      <c r="Y240" s="7"/>
      <c r="Z240" s="7"/>
      <c r="AA240" s="7"/>
      <c r="AB240" s="7"/>
      <c r="AC240" s="7"/>
      <c r="AD240" s="10"/>
      <c r="AE240" s="10"/>
      <c r="AF240" s="10"/>
      <c r="AG240" s="10"/>
      <c r="AH240" s="10"/>
      <c r="AI240" s="10"/>
      <c r="AJ240" s="10"/>
      <c r="AK240" s="10"/>
      <c r="AL240" s="32"/>
      <c r="AM240" s="32"/>
      <c r="AN240" s="32"/>
      <c r="AO240" s="32"/>
    </row>
    <row r="241" spans="1:41" s="6" customFormat="1" ht="12.75">
      <c r="A241" s="4"/>
      <c r="B241" s="11"/>
      <c r="C241" s="11"/>
      <c r="D241" s="26"/>
      <c r="E241" s="26"/>
      <c r="F241" s="29"/>
      <c r="G241" s="29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7"/>
      <c r="V241" s="7"/>
      <c r="W241" s="7"/>
      <c r="X241" s="7"/>
      <c r="Y241" s="7"/>
      <c r="Z241" s="7"/>
      <c r="AA241" s="7"/>
      <c r="AB241" s="7"/>
      <c r="AC241" s="7"/>
      <c r="AD241" s="10"/>
      <c r="AE241" s="10"/>
      <c r="AF241" s="10"/>
      <c r="AG241" s="10"/>
      <c r="AH241" s="10"/>
      <c r="AI241" s="10"/>
      <c r="AJ241" s="10"/>
      <c r="AK241" s="10"/>
      <c r="AL241" s="32"/>
      <c r="AM241" s="32"/>
      <c r="AN241" s="32"/>
      <c r="AO241" s="32"/>
    </row>
    <row r="242" spans="1:41" s="6" customFormat="1" ht="12.75">
      <c r="A242" s="4"/>
      <c r="B242" s="11"/>
      <c r="C242" s="11"/>
      <c r="D242" s="26"/>
      <c r="E242" s="26"/>
      <c r="F242" s="29"/>
      <c r="G242" s="29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7"/>
      <c r="V242" s="7"/>
      <c r="W242" s="7"/>
      <c r="X242" s="7"/>
      <c r="Y242" s="7"/>
      <c r="Z242" s="7"/>
      <c r="AA242" s="7"/>
      <c r="AB242" s="7"/>
      <c r="AC242" s="7"/>
      <c r="AD242" s="10"/>
      <c r="AE242" s="10"/>
      <c r="AF242" s="10"/>
      <c r="AG242" s="10"/>
      <c r="AH242" s="10"/>
      <c r="AI242" s="10"/>
      <c r="AJ242" s="10"/>
      <c r="AK242" s="10"/>
      <c r="AL242" s="32"/>
      <c r="AM242" s="32"/>
      <c r="AN242" s="32"/>
      <c r="AO242" s="32"/>
    </row>
    <row r="243" spans="1:41" s="6" customFormat="1" ht="12.75">
      <c r="A243" s="4"/>
      <c r="B243" s="11"/>
      <c r="C243" s="11"/>
      <c r="D243" s="26"/>
      <c r="E243" s="26"/>
      <c r="F243" s="29"/>
      <c r="G243" s="29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7"/>
      <c r="V243" s="7"/>
      <c r="W243" s="7"/>
      <c r="X243" s="7"/>
      <c r="Y243" s="7"/>
      <c r="Z243" s="7"/>
      <c r="AA243" s="7"/>
      <c r="AB243" s="7"/>
      <c r="AC243" s="7"/>
      <c r="AD243" s="10"/>
      <c r="AE243" s="10"/>
      <c r="AF243" s="10"/>
      <c r="AG243" s="10"/>
      <c r="AH243" s="10"/>
      <c r="AI243" s="10"/>
      <c r="AJ243" s="10"/>
      <c r="AK243" s="10"/>
      <c r="AL243" s="32"/>
      <c r="AM243" s="32"/>
      <c r="AN243" s="32"/>
      <c r="AO243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0" customWidth="1"/>
    <col min="2" max="2" width="3.7109375" style="11" customWidth="1"/>
    <col min="3" max="3" width="1.7109375" style="11" customWidth="1"/>
    <col min="4" max="4" width="17.7109375" style="0" customWidth="1"/>
    <col min="5" max="5" width="17.8515625" style="0" customWidth="1"/>
    <col min="6" max="6" width="7.140625" style="4" customWidth="1"/>
    <col min="7" max="7" width="2.7109375" style="4" customWidth="1"/>
    <col min="8" max="8" width="3.8515625" style="4" customWidth="1"/>
    <col min="9" max="9" width="11.7109375" style="4" customWidth="1"/>
    <col min="10" max="10" width="1.7109375" style="12" customWidth="1"/>
    <col min="11" max="11" width="8.7109375" style="27" customWidth="1"/>
    <col min="12" max="12" width="4.00390625" style="32" customWidth="1"/>
    <col min="13" max="21" width="3.7109375" style="7" customWidth="1"/>
    <col min="22" max="24" width="3.7109375" style="10" customWidth="1"/>
    <col min="25" max="25" width="9.140625" style="0" customWidth="1"/>
    <col min="26" max="26" width="3.7109375" style="10" customWidth="1"/>
  </cols>
  <sheetData>
    <row r="1" spans="4:26" ht="13.5">
      <c r="D1" s="13" t="s">
        <v>13</v>
      </c>
      <c r="E1" s="14" t="s">
        <v>14</v>
      </c>
      <c r="F1" s="8"/>
      <c r="I1" s="4" t="s">
        <v>142</v>
      </c>
      <c r="L1" s="15" t="s">
        <v>15</v>
      </c>
      <c r="M1" s="16"/>
      <c r="N1" s="16" t="s">
        <v>492</v>
      </c>
      <c r="O1" s="16"/>
      <c r="P1" s="16" t="s">
        <v>1521</v>
      </c>
      <c r="Q1" s="16"/>
      <c r="R1" s="16" t="s">
        <v>1432</v>
      </c>
      <c r="S1" s="16"/>
      <c r="T1" s="16" t="s">
        <v>1522</v>
      </c>
      <c r="U1" s="16"/>
      <c r="V1" s="16" t="s">
        <v>1523</v>
      </c>
      <c r="W1" s="16"/>
      <c r="X1" s="16"/>
      <c r="Z1" s="16"/>
    </row>
    <row r="2" spans="4:26" ht="13.5">
      <c r="D2" s="13" t="s">
        <v>493</v>
      </c>
      <c r="E2" s="14"/>
      <c r="F2" s="8"/>
      <c r="I2" s="8" t="s">
        <v>1922</v>
      </c>
      <c r="L2" s="17"/>
      <c r="M2" s="16" t="s">
        <v>164</v>
      </c>
      <c r="N2" s="16"/>
      <c r="O2" s="16" t="s">
        <v>41</v>
      </c>
      <c r="P2" s="16"/>
      <c r="Q2" s="16" t="s">
        <v>1502</v>
      </c>
      <c r="S2" s="16" t="s">
        <v>1524</v>
      </c>
      <c r="U2" s="16" t="s">
        <v>1525</v>
      </c>
      <c r="V2" s="16"/>
      <c r="W2" s="16" t="s">
        <v>302</v>
      </c>
      <c r="X2" s="7"/>
      <c r="Y2" s="7"/>
      <c r="Z2" s="7"/>
    </row>
    <row r="3" spans="1:28" s="6" customFormat="1" ht="12.75">
      <c r="A3" s="4">
        <f aca="true" t="shared" si="0" ref="A3:A66">A2+1</f>
        <v>1</v>
      </c>
      <c r="B3" s="7">
        <v>51</v>
      </c>
      <c r="C3" s="18"/>
      <c r="D3" s="26" t="s">
        <v>102</v>
      </c>
      <c r="E3" s="26" t="s">
        <v>280</v>
      </c>
      <c r="F3" s="29" t="s">
        <v>19</v>
      </c>
      <c r="G3" s="28"/>
      <c r="H3" s="31" t="s">
        <v>18</v>
      </c>
      <c r="I3" s="31" t="s">
        <v>1541</v>
      </c>
      <c r="J3" s="31"/>
      <c r="K3" s="27" t="s">
        <v>103</v>
      </c>
      <c r="L3" s="11">
        <f aca="true" t="shared" si="1" ref="L3:L66">SUM(M3:W3)</f>
        <v>704</v>
      </c>
      <c r="M3" s="57" t="s">
        <v>1828</v>
      </c>
      <c r="N3" s="57">
        <v>79</v>
      </c>
      <c r="O3" s="57" t="s">
        <v>1829</v>
      </c>
      <c r="P3" s="57">
        <v>79</v>
      </c>
      <c r="Q3" s="57"/>
      <c r="R3" s="57">
        <v>92</v>
      </c>
      <c r="S3" s="57">
        <v>100</v>
      </c>
      <c r="T3" s="57">
        <v>92</v>
      </c>
      <c r="U3" s="57">
        <v>92</v>
      </c>
      <c r="V3" s="57">
        <v>85</v>
      </c>
      <c r="W3" s="57">
        <v>85</v>
      </c>
      <c r="X3" s="7"/>
      <c r="Y3" s="7"/>
      <c r="Z3" s="7"/>
      <c r="AA3" s="7"/>
      <c r="AB3" s="2"/>
    </row>
    <row r="4" spans="1:26" s="6" customFormat="1" ht="12.75">
      <c r="A4" s="4">
        <f t="shared" si="0"/>
        <v>2</v>
      </c>
      <c r="B4" s="7">
        <v>54</v>
      </c>
      <c r="C4" s="18"/>
      <c r="D4" s="26" t="s">
        <v>72</v>
      </c>
      <c r="E4" s="26" t="s">
        <v>97</v>
      </c>
      <c r="F4" s="29" t="s">
        <v>17</v>
      </c>
      <c r="G4" s="28"/>
      <c r="H4" s="29" t="s">
        <v>18</v>
      </c>
      <c r="I4" s="30" t="s">
        <v>942</v>
      </c>
      <c r="J4" s="31"/>
      <c r="K4" s="27" t="s">
        <v>105</v>
      </c>
      <c r="L4" s="11">
        <f t="shared" si="1"/>
        <v>695</v>
      </c>
      <c r="M4" s="57">
        <v>92</v>
      </c>
      <c r="N4" s="57">
        <v>85</v>
      </c>
      <c r="O4" s="57">
        <v>92</v>
      </c>
      <c r="P4" s="57">
        <v>85</v>
      </c>
      <c r="Q4" s="57"/>
      <c r="R4" s="57" t="s">
        <v>1828</v>
      </c>
      <c r="S4" s="57">
        <v>79</v>
      </c>
      <c r="T4" s="57">
        <v>85</v>
      </c>
      <c r="U4" s="57">
        <v>85</v>
      </c>
      <c r="V4" s="57" t="s">
        <v>1828</v>
      </c>
      <c r="W4" s="57">
        <v>92</v>
      </c>
      <c r="X4" s="7"/>
      <c r="Y4" s="7"/>
      <c r="Z4" s="7"/>
    </row>
    <row r="5" spans="1:26" s="6" customFormat="1" ht="12.75">
      <c r="A5" s="4">
        <f t="shared" si="0"/>
        <v>3</v>
      </c>
      <c r="B5" s="7">
        <v>52</v>
      </c>
      <c r="C5" s="18"/>
      <c r="D5" s="26" t="s">
        <v>1490</v>
      </c>
      <c r="E5" s="26" t="s">
        <v>190</v>
      </c>
      <c r="F5" s="29" t="s">
        <v>17</v>
      </c>
      <c r="G5" s="28"/>
      <c r="H5" s="29" t="s">
        <v>18</v>
      </c>
      <c r="I5" s="30" t="s">
        <v>1491</v>
      </c>
      <c r="J5" s="31"/>
      <c r="K5" s="27" t="s">
        <v>1492</v>
      </c>
      <c r="L5" s="11">
        <f t="shared" si="1"/>
        <v>606</v>
      </c>
      <c r="M5" s="57" t="s">
        <v>1828</v>
      </c>
      <c r="N5" s="57"/>
      <c r="O5" s="57" t="s">
        <v>1828</v>
      </c>
      <c r="P5" s="57">
        <v>100</v>
      </c>
      <c r="Q5" s="57"/>
      <c r="R5" s="57">
        <v>56</v>
      </c>
      <c r="S5" s="57">
        <v>92</v>
      </c>
      <c r="T5" s="57">
        <v>100</v>
      </c>
      <c r="U5" s="57">
        <v>100</v>
      </c>
      <c r="V5" s="57">
        <v>92</v>
      </c>
      <c r="W5" s="57">
        <v>66</v>
      </c>
      <c r="X5" s="7"/>
      <c r="Y5" s="7"/>
      <c r="Z5" s="7"/>
    </row>
    <row r="6" spans="1:26" s="6" customFormat="1" ht="12.75">
      <c r="A6" s="4">
        <f t="shared" si="0"/>
        <v>4</v>
      </c>
      <c r="B6" s="7">
        <v>4</v>
      </c>
      <c r="C6" s="18"/>
      <c r="D6" s="26" t="s">
        <v>63</v>
      </c>
      <c r="E6" s="26" t="s">
        <v>39</v>
      </c>
      <c r="F6" s="29" t="s">
        <v>17</v>
      </c>
      <c r="G6" s="28"/>
      <c r="H6" s="29" t="s">
        <v>16</v>
      </c>
      <c r="I6" s="30" t="s">
        <v>179</v>
      </c>
      <c r="J6" s="31"/>
      <c r="K6" s="27" t="s">
        <v>180</v>
      </c>
      <c r="L6" s="11">
        <f t="shared" si="1"/>
        <v>601</v>
      </c>
      <c r="M6" s="57">
        <v>85</v>
      </c>
      <c r="N6" s="57" t="s">
        <v>1828</v>
      </c>
      <c r="O6" s="57">
        <v>66</v>
      </c>
      <c r="P6" s="57">
        <v>74</v>
      </c>
      <c r="Q6" s="57"/>
      <c r="R6" s="57">
        <v>70</v>
      </c>
      <c r="S6" s="57" t="s">
        <v>1828</v>
      </c>
      <c r="T6" s="57">
        <v>74</v>
      </c>
      <c r="U6" s="57">
        <v>79</v>
      </c>
      <c r="V6" s="57">
        <v>79</v>
      </c>
      <c r="W6" s="57">
        <v>74</v>
      </c>
      <c r="X6" s="7"/>
      <c r="Y6" s="7"/>
      <c r="Z6" s="7"/>
    </row>
    <row r="7" spans="1:26" s="6" customFormat="1" ht="12.75">
      <c r="A7" s="4">
        <f t="shared" si="0"/>
        <v>5</v>
      </c>
      <c r="B7" s="7">
        <v>55</v>
      </c>
      <c r="C7" s="18"/>
      <c r="D7" s="26" t="s">
        <v>485</v>
      </c>
      <c r="E7" s="26" t="s">
        <v>160</v>
      </c>
      <c r="F7" s="29" t="s">
        <v>17</v>
      </c>
      <c r="G7" s="28"/>
      <c r="H7" s="29" t="s">
        <v>18</v>
      </c>
      <c r="I7" s="30" t="s">
        <v>945</v>
      </c>
      <c r="J7" s="31"/>
      <c r="K7" s="27" t="s">
        <v>946</v>
      </c>
      <c r="L7" s="11">
        <f t="shared" si="1"/>
        <v>554</v>
      </c>
      <c r="M7" s="57">
        <v>60</v>
      </c>
      <c r="N7" s="57" t="s">
        <v>1913</v>
      </c>
      <c r="O7" s="57">
        <v>60</v>
      </c>
      <c r="P7" s="57">
        <v>66</v>
      </c>
      <c r="Q7" s="57"/>
      <c r="R7" s="57" t="s">
        <v>1914</v>
      </c>
      <c r="S7" s="57">
        <v>74</v>
      </c>
      <c r="T7" s="57">
        <v>79</v>
      </c>
      <c r="U7" s="57">
        <v>66</v>
      </c>
      <c r="V7" s="57">
        <v>70</v>
      </c>
      <c r="W7" s="57">
        <v>79</v>
      </c>
      <c r="X7" s="7"/>
      <c r="Y7" s="7"/>
      <c r="Z7" s="2"/>
    </row>
    <row r="8" spans="1:26" s="6" customFormat="1" ht="12.75">
      <c r="A8" s="4">
        <f t="shared" si="0"/>
        <v>6</v>
      </c>
      <c r="B8" s="7">
        <v>2</v>
      </c>
      <c r="C8" s="26"/>
      <c r="D8" s="26" t="s">
        <v>90</v>
      </c>
      <c r="E8" s="26" t="s">
        <v>173</v>
      </c>
      <c r="F8" s="29" t="s">
        <v>19</v>
      </c>
      <c r="G8" s="29"/>
      <c r="H8" s="29" t="s">
        <v>16</v>
      </c>
      <c r="I8" s="29" t="s">
        <v>174</v>
      </c>
      <c r="J8" s="31"/>
      <c r="K8" s="39" t="s">
        <v>98</v>
      </c>
      <c r="L8" s="11">
        <f t="shared" si="1"/>
        <v>548</v>
      </c>
      <c r="M8" s="57">
        <v>100</v>
      </c>
      <c r="N8" s="57">
        <v>100</v>
      </c>
      <c r="O8" s="57">
        <v>85</v>
      </c>
      <c r="P8" s="57">
        <v>92</v>
      </c>
      <c r="Q8" s="57"/>
      <c r="R8" s="57">
        <v>100</v>
      </c>
      <c r="S8" s="57" t="s">
        <v>1828</v>
      </c>
      <c r="T8" s="57">
        <v>66</v>
      </c>
      <c r="U8" s="57" t="s">
        <v>1828</v>
      </c>
      <c r="V8" s="57">
        <v>5</v>
      </c>
      <c r="W8" s="57"/>
      <c r="X8" s="7"/>
      <c r="Y8" s="7"/>
      <c r="Z8" s="7"/>
    </row>
    <row r="9" spans="1:26" s="6" customFormat="1" ht="12.75">
      <c r="A9" s="4">
        <f t="shared" si="0"/>
        <v>7</v>
      </c>
      <c r="B9" s="7">
        <v>56</v>
      </c>
      <c r="C9" s="18"/>
      <c r="D9" s="26" t="s">
        <v>78</v>
      </c>
      <c r="E9" s="26" t="s">
        <v>295</v>
      </c>
      <c r="F9" s="29" t="s">
        <v>17</v>
      </c>
      <c r="G9" s="28"/>
      <c r="H9" s="29" t="s">
        <v>18</v>
      </c>
      <c r="I9" s="30" t="s">
        <v>381</v>
      </c>
      <c r="J9" s="31"/>
      <c r="K9" s="27" t="s">
        <v>191</v>
      </c>
      <c r="L9" s="11">
        <f t="shared" si="1"/>
        <v>546</v>
      </c>
      <c r="M9" s="57">
        <v>63</v>
      </c>
      <c r="N9" s="57" t="s">
        <v>1901</v>
      </c>
      <c r="O9" s="57">
        <v>74</v>
      </c>
      <c r="P9" s="57">
        <v>63</v>
      </c>
      <c r="Q9" s="57"/>
      <c r="R9" s="57">
        <v>79</v>
      </c>
      <c r="S9" s="57">
        <v>63</v>
      </c>
      <c r="T9" s="57" t="s">
        <v>1913</v>
      </c>
      <c r="U9" s="57">
        <v>60</v>
      </c>
      <c r="V9" s="57">
        <v>74</v>
      </c>
      <c r="W9" s="57">
        <v>70</v>
      </c>
      <c r="X9" s="7"/>
      <c r="Y9" s="7"/>
      <c r="Z9" s="2"/>
    </row>
    <row r="10" spans="1:26" s="6" customFormat="1" ht="12.75">
      <c r="A10" s="4">
        <f t="shared" si="0"/>
        <v>8</v>
      </c>
      <c r="B10" s="7">
        <v>58</v>
      </c>
      <c r="C10" s="18"/>
      <c r="D10" s="26" t="s">
        <v>69</v>
      </c>
      <c r="E10" s="26" t="s">
        <v>66</v>
      </c>
      <c r="F10" s="29" t="s">
        <v>17</v>
      </c>
      <c r="G10" s="28"/>
      <c r="H10" s="29" t="s">
        <v>18</v>
      </c>
      <c r="I10" s="30" t="s">
        <v>198</v>
      </c>
      <c r="J10" s="31"/>
      <c r="K10" s="27" t="s">
        <v>101</v>
      </c>
      <c r="L10" s="11">
        <f t="shared" si="1"/>
        <v>471</v>
      </c>
      <c r="M10" s="57">
        <v>54</v>
      </c>
      <c r="N10" s="57" t="s">
        <v>1829</v>
      </c>
      <c r="O10" s="57">
        <v>44</v>
      </c>
      <c r="P10" s="57">
        <v>60</v>
      </c>
      <c r="Q10" s="57"/>
      <c r="R10" s="57">
        <v>58</v>
      </c>
      <c r="S10" s="57">
        <v>66</v>
      </c>
      <c r="T10" s="57">
        <v>60</v>
      </c>
      <c r="U10" s="57">
        <v>63</v>
      </c>
      <c r="V10" s="57">
        <v>66</v>
      </c>
      <c r="W10" s="57" t="s">
        <v>1828</v>
      </c>
      <c r="X10" s="7"/>
      <c r="Y10" s="7"/>
      <c r="Z10" s="7"/>
    </row>
    <row r="11" spans="1:26" s="6" customFormat="1" ht="12.75">
      <c r="A11" s="4">
        <f t="shared" si="0"/>
        <v>9</v>
      </c>
      <c r="B11" s="7">
        <v>60</v>
      </c>
      <c r="C11" s="18"/>
      <c r="D11" s="26" t="s">
        <v>88</v>
      </c>
      <c r="E11" s="26" t="s">
        <v>66</v>
      </c>
      <c r="F11" s="29" t="s">
        <v>17</v>
      </c>
      <c r="G11" s="28"/>
      <c r="H11" s="31" t="s">
        <v>18</v>
      </c>
      <c r="I11" s="31" t="s">
        <v>382</v>
      </c>
      <c r="J11" s="31"/>
      <c r="K11" s="27" t="s">
        <v>196</v>
      </c>
      <c r="L11" s="11">
        <f t="shared" si="1"/>
        <v>426</v>
      </c>
      <c r="M11" s="57">
        <v>66</v>
      </c>
      <c r="N11" s="57">
        <v>66</v>
      </c>
      <c r="O11" s="57">
        <v>58</v>
      </c>
      <c r="P11" s="57">
        <v>70</v>
      </c>
      <c r="Q11" s="57"/>
      <c r="R11" s="57">
        <v>54</v>
      </c>
      <c r="S11" s="57">
        <v>56</v>
      </c>
      <c r="T11" s="57">
        <v>56</v>
      </c>
      <c r="U11" s="57" t="s">
        <v>1828</v>
      </c>
      <c r="V11" s="57" t="s">
        <v>1828</v>
      </c>
      <c r="W11" s="57"/>
      <c r="X11" s="7"/>
      <c r="Y11" s="7"/>
      <c r="Z11" s="2"/>
    </row>
    <row r="12" spans="1:26" s="6" customFormat="1" ht="12.75">
      <c r="A12" s="4">
        <f t="shared" si="0"/>
        <v>10</v>
      </c>
      <c r="B12" s="7">
        <v>61</v>
      </c>
      <c r="C12" s="18"/>
      <c r="D12" s="26" t="s">
        <v>73</v>
      </c>
      <c r="E12" s="26" t="s">
        <v>40</v>
      </c>
      <c r="F12" s="29" t="s">
        <v>17</v>
      </c>
      <c r="G12" s="28"/>
      <c r="H12" s="29" t="s">
        <v>18</v>
      </c>
      <c r="I12" s="30" t="s">
        <v>202</v>
      </c>
      <c r="J12" s="31"/>
      <c r="K12" s="27" t="s">
        <v>110</v>
      </c>
      <c r="L12" s="11">
        <f t="shared" si="1"/>
        <v>420</v>
      </c>
      <c r="M12" s="57">
        <v>31</v>
      </c>
      <c r="N12" s="57">
        <v>54</v>
      </c>
      <c r="O12" s="57">
        <v>56</v>
      </c>
      <c r="P12" s="57" t="s">
        <v>1828</v>
      </c>
      <c r="Q12" s="57"/>
      <c r="R12" s="57">
        <v>52</v>
      </c>
      <c r="S12" s="57">
        <v>58</v>
      </c>
      <c r="T12" s="57" t="s">
        <v>1828</v>
      </c>
      <c r="U12" s="57">
        <v>46</v>
      </c>
      <c r="V12" s="57">
        <v>63</v>
      </c>
      <c r="W12" s="57">
        <v>60</v>
      </c>
      <c r="X12" s="7"/>
      <c r="Y12" s="7"/>
      <c r="Z12" s="11"/>
    </row>
    <row r="13" spans="1:26" s="6" customFormat="1" ht="12.75">
      <c r="A13" s="4">
        <f t="shared" si="0"/>
        <v>11</v>
      </c>
      <c r="B13" s="7">
        <v>12</v>
      </c>
      <c r="C13" s="18"/>
      <c r="D13" s="26" t="s">
        <v>43</v>
      </c>
      <c r="E13" s="26" t="s">
        <v>39</v>
      </c>
      <c r="F13" s="29" t="s">
        <v>17</v>
      </c>
      <c r="G13" s="28"/>
      <c r="H13" s="29" t="s">
        <v>16</v>
      </c>
      <c r="I13" s="30" t="s">
        <v>947</v>
      </c>
      <c r="J13" s="31"/>
      <c r="K13" s="27" t="s">
        <v>130</v>
      </c>
      <c r="L13" s="11">
        <f t="shared" si="1"/>
        <v>418</v>
      </c>
      <c r="M13" s="57">
        <v>48</v>
      </c>
      <c r="N13" s="57">
        <v>48</v>
      </c>
      <c r="O13" s="57">
        <v>50</v>
      </c>
      <c r="P13" s="57">
        <v>58</v>
      </c>
      <c r="Q13" s="57"/>
      <c r="R13" s="57">
        <v>48</v>
      </c>
      <c r="S13" s="57">
        <v>54</v>
      </c>
      <c r="T13" s="57" t="s">
        <v>1828</v>
      </c>
      <c r="U13" s="57" t="s">
        <v>1828</v>
      </c>
      <c r="V13" s="57">
        <v>58</v>
      </c>
      <c r="W13" s="57">
        <v>54</v>
      </c>
      <c r="X13" s="7"/>
      <c r="Y13" s="7"/>
      <c r="Z13" s="7"/>
    </row>
    <row r="14" spans="1:26" s="6" customFormat="1" ht="12.75">
      <c r="A14" s="4">
        <f t="shared" si="0"/>
        <v>12</v>
      </c>
      <c r="B14" s="7">
        <v>3</v>
      </c>
      <c r="C14" s="18"/>
      <c r="D14" s="26" t="s">
        <v>33</v>
      </c>
      <c r="E14" s="26" t="s">
        <v>295</v>
      </c>
      <c r="F14" s="29" t="s">
        <v>17</v>
      </c>
      <c r="G14" s="28"/>
      <c r="H14" s="29" t="s">
        <v>16</v>
      </c>
      <c r="I14" s="30" t="s">
        <v>383</v>
      </c>
      <c r="J14" s="31"/>
      <c r="K14" s="27" t="s">
        <v>165</v>
      </c>
      <c r="L14" s="11">
        <f t="shared" si="1"/>
        <v>404</v>
      </c>
      <c r="M14" s="57">
        <v>46</v>
      </c>
      <c r="N14" s="57">
        <v>56</v>
      </c>
      <c r="O14" s="57">
        <v>54</v>
      </c>
      <c r="P14" s="57">
        <v>56</v>
      </c>
      <c r="Q14" s="57"/>
      <c r="R14" s="57" t="s">
        <v>1828</v>
      </c>
      <c r="S14" s="57">
        <v>48</v>
      </c>
      <c r="T14" s="57" t="s">
        <v>1829</v>
      </c>
      <c r="U14" s="57">
        <v>42</v>
      </c>
      <c r="V14" s="57">
        <v>54</v>
      </c>
      <c r="W14" s="57">
        <v>48</v>
      </c>
      <c r="X14" s="7"/>
      <c r="Y14" s="7"/>
      <c r="Z14" s="7"/>
    </row>
    <row r="15" spans="1:26" s="6" customFormat="1" ht="12.75">
      <c r="A15" s="4">
        <f t="shared" si="0"/>
        <v>13</v>
      </c>
      <c r="B15" s="7">
        <v>11</v>
      </c>
      <c r="C15" s="18"/>
      <c r="D15" s="26" t="s">
        <v>89</v>
      </c>
      <c r="E15" s="26" t="s">
        <v>39</v>
      </c>
      <c r="F15" s="29" t="s">
        <v>58</v>
      </c>
      <c r="G15" s="28"/>
      <c r="H15" s="29" t="s">
        <v>16</v>
      </c>
      <c r="I15" s="30" t="s">
        <v>387</v>
      </c>
      <c r="J15" s="31"/>
      <c r="K15" s="27" t="s">
        <v>388</v>
      </c>
      <c r="L15" s="11">
        <f t="shared" si="1"/>
        <v>381</v>
      </c>
      <c r="M15" s="57">
        <v>50</v>
      </c>
      <c r="N15" s="57">
        <v>5</v>
      </c>
      <c r="O15" s="57">
        <v>46</v>
      </c>
      <c r="P15" s="57">
        <v>54</v>
      </c>
      <c r="Q15" s="57"/>
      <c r="R15" s="57">
        <v>60</v>
      </c>
      <c r="S15" s="57" t="s">
        <v>1828</v>
      </c>
      <c r="T15" s="57">
        <v>50</v>
      </c>
      <c r="U15" s="57" t="s">
        <v>1828</v>
      </c>
      <c r="V15" s="57">
        <v>60</v>
      </c>
      <c r="W15" s="57">
        <v>56</v>
      </c>
      <c r="X15" s="7"/>
      <c r="Y15" s="7"/>
      <c r="Z15" s="7"/>
    </row>
    <row r="16" spans="1:26" s="6" customFormat="1" ht="12.75">
      <c r="A16" s="4">
        <f t="shared" si="0"/>
        <v>14</v>
      </c>
      <c r="B16" s="7">
        <v>62</v>
      </c>
      <c r="C16" s="18"/>
      <c r="D16" s="26" t="s">
        <v>286</v>
      </c>
      <c r="E16" s="26" t="s">
        <v>67</v>
      </c>
      <c r="F16" s="29" t="s">
        <v>17</v>
      </c>
      <c r="G16" s="28"/>
      <c r="H16" s="29" t="s">
        <v>18</v>
      </c>
      <c r="I16" s="30" t="s">
        <v>287</v>
      </c>
      <c r="J16" s="31"/>
      <c r="K16" s="27" t="s">
        <v>288</v>
      </c>
      <c r="L16" s="11">
        <f t="shared" si="1"/>
        <v>367</v>
      </c>
      <c r="M16" s="57" t="s">
        <v>1829</v>
      </c>
      <c r="N16" s="57">
        <v>52</v>
      </c>
      <c r="O16" s="57">
        <v>34</v>
      </c>
      <c r="P16" s="57" t="s">
        <v>1828</v>
      </c>
      <c r="Q16" s="57"/>
      <c r="R16" s="57">
        <v>42</v>
      </c>
      <c r="S16" s="57">
        <v>39</v>
      </c>
      <c r="T16" s="57">
        <v>48</v>
      </c>
      <c r="U16" s="57">
        <v>52</v>
      </c>
      <c r="V16" s="57">
        <v>50</v>
      </c>
      <c r="W16" s="57">
        <v>50</v>
      </c>
      <c r="X16" s="7"/>
      <c r="Y16" s="7"/>
      <c r="Z16" s="7"/>
    </row>
    <row r="17" spans="1:26" s="6" customFormat="1" ht="12.75">
      <c r="A17" s="4">
        <f t="shared" si="0"/>
        <v>15</v>
      </c>
      <c r="B17" s="7">
        <v>57</v>
      </c>
      <c r="C17" s="26"/>
      <c r="D17" s="26" t="s">
        <v>106</v>
      </c>
      <c r="E17" s="26" t="s">
        <v>39</v>
      </c>
      <c r="F17" s="29" t="s">
        <v>17</v>
      </c>
      <c r="H17" s="29" t="s">
        <v>18</v>
      </c>
      <c r="I17" s="29" t="s">
        <v>200</v>
      </c>
      <c r="J17" s="31"/>
      <c r="K17" s="39" t="s">
        <v>201</v>
      </c>
      <c r="L17" s="11">
        <f t="shared" si="1"/>
        <v>357</v>
      </c>
      <c r="M17" s="57" t="s">
        <v>1915</v>
      </c>
      <c r="N17" s="57">
        <v>46</v>
      </c>
      <c r="O17" s="57" t="s">
        <v>1903</v>
      </c>
      <c r="P17" s="57">
        <v>39</v>
      </c>
      <c r="Q17" s="57"/>
      <c r="R17" s="57">
        <v>46</v>
      </c>
      <c r="S17" s="57">
        <v>40</v>
      </c>
      <c r="T17" s="57">
        <v>39</v>
      </c>
      <c r="U17" s="57">
        <v>39</v>
      </c>
      <c r="V17" s="57">
        <v>56</v>
      </c>
      <c r="W17" s="57">
        <v>52</v>
      </c>
      <c r="X17" s="7"/>
      <c r="Y17" s="7"/>
      <c r="Z17" s="7"/>
    </row>
    <row r="18" spans="1:26" s="6" customFormat="1" ht="12.75">
      <c r="A18" s="4">
        <f t="shared" si="0"/>
        <v>16</v>
      </c>
      <c r="B18" s="7">
        <v>72</v>
      </c>
      <c r="C18" s="18"/>
      <c r="D18" s="26" t="s">
        <v>487</v>
      </c>
      <c r="E18" s="26" t="s">
        <v>488</v>
      </c>
      <c r="F18" s="29" t="s">
        <v>17</v>
      </c>
      <c r="G18" s="28"/>
      <c r="H18" s="29" t="s">
        <v>18</v>
      </c>
      <c r="I18" s="30" t="s">
        <v>949</v>
      </c>
      <c r="J18" s="31"/>
      <c r="K18" s="27" t="s">
        <v>950</v>
      </c>
      <c r="L18" s="11">
        <f t="shared" si="1"/>
        <v>351</v>
      </c>
      <c r="M18" s="57" t="s">
        <v>1828</v>
      </c>
      <c r="N18" s="57">
        <v>70</v>
      </c>
      <c r="O18" s="57">
        <v>63</v>
      </c>
      <c r="P18" s="57"/>
      <c r="Q18" s="57"/>
      <c r="R18" s="57">
        <v>85</v>
      </c>
      <c r="S18" s="57" t="s">
        <v>1828</v>
      </c>
      <c r="T18" s="57">
        <v>63</v>
      </c>
      <c r="U18" s="57">
        <v>70</v>
      </c>
      <c r="V18" s="57"/>
      <c r="W18" s="57"/>
      <c r="X18" s="7"/>
      <c r="Y18" s="7"/>
      <c r="Z18" s="7"/>
    </row>
    <row r="19" spans="1:26" s="6" customFormat="1" ht="12.75">
      <c r="A19" s="4">
        <f t="shared" si="0"/>
        <v>17</v>
      </c>
      <c r="B19" s="7">
        <v>5</v>
      </c>
      <c r="C19" s="18"/>
      <c r="D19" s="26" t="s">
        <v>162</v>
      </c>
      <c r="E19" s="26" t="s">
        <v>65</v>
      </c>
      <c r="F19" s="29" t="s">
        <v>17</v>
      </c>
      <c r="G19" s="28"/>
      <c r="H19" s="29" t="s">
        <v>16</v>
      </c>
      <c r="I19" s="30" t="s">
        <v>943</v>
      </c>
      <c r="J19" s="31"/>
      <c r="K19" s="27" t="s">
        <v>171</v>
      </c>
      <c r="L19" s="11">
        <f t="shared" si="1"/>
        <v>311</v>
      </c>
      <c r="M19" s="57">
        <v>79</v>
      </c>
      <c r="N19" s="57">
        <v>92</v>
      </c>
      <c r="O19" s="57" t="s">
        <v>1828</v>
      </c>
      <c r="P19" s="57"/>
      <c r="Q19" s="57"/>
      <c r="R19" s="57" t="s">
        <v>1828</v>
      </c>
      <c r="S19" s="57">
        <v>70</v>
      </c>
      <c r="T19" s="57">
        <v>70</v>
      </c>
      <c r="U19" s="57"/>
      <c r="V19" s="57"/>
      <c r="W19" s="57"/>
      <c r="X19" s="7"/>
      <c r="Y19" s="7"/>
      <c r="Z19" s="7"/>
    </row>
    <row r="20" spans="1:26" s="6" customFormat="1" ht="12.75">
      <c r="A20" s="4">
        <f t="shared" si="0"/>
        <v>18</v>
      </c>
      <c r="B20" s="7">
        <v>1</v>
      </c>
      <c r="C20" s="18"/>
      <c r="D20" s="26" t="s">
        <v>1163</v>
      </c>
      <c r="E20" s="26" t="s">
        <v>269</v>
      </c>
      <c r="F20" s="29" t="s">
        <v>1164</v>
      </c>
      <c r="G20" s="28"/>
      <c r="H20" s="29" t="s">
        <v>16</v>
      </c>
      <c r="I20" s="30" t="s">
        <v>1165</v>
      </c>
      <c r="J20" s="31"/>
      <c r="K20" s="27" t="s">
        <v>1166</v>
      </c>
      <c r="L20" s="11">
        <f t="shared" si="1"/>
        <v>285</v>
      </c>
      <c r="M20" s="57" t="s">
        <v>1828</v>
      </c>
      <c r="N20" s="57"/>
      <c r="O20" s="57">
        <v>100</v>
      </c>
      <c r="P20" s="57"/>
      <c r="Q20" s="57"/>
      <c r="R20" s="57" t="s">
        <v>1828</v>
      </c>
      <c r="S20" s="57">
        <v>85</v>
      </c>
      <c r="T20" s="57"/>
      <c r="U20" s="57"/>
      <c r="V20" s="57"/>
      <c r="W20" s="57">
        <v>100</v>
      </c>
      <c r="X20" s="7"/>
      <c r="Y20" s="7"/>
      <c r="Z20" s="7"/>
    </row>
    <row r="21" spans="1:26" s="6" customFormat="1" ht="12.75">
      <c r="A21" s="4">
        <f t="shared" si="0"/>
        <v>19</v>
      </c>
      <c r="B21" s="7">
        <v>13</v>
      </c>
      <c r="C21" s="18"/>
      <c r="D21" s="26" t="s">
        <v>259</v>
      </c>
      <c r="E21" s="26" t="s">
        <v>44</v>
      </c>
      <c r="F21" s="29" t="s">
        <v>17</v>
      </c>
      <c r="H21" s="31" t="s">
        <v>16</v>
      </c>
      <c r="I21" s="28" t="s">
        <v>944</v>
      </c>
      <c r="J21" s="29"/>
      <c r="K21" s="30" t="s">
        <v>260</v>
      </c>
      <c r="L21" s="11">
        <f t="shared" si="1"/>
        <v>257</v>
      </c>
      <c r="M21" s="57">
        <v>50</v>
      </c>
      <c r="N21" s="57">
        <v>74</v>
      </c>
      <c r="O21" s="57">
        <v>30</v>
      </c>
      <c r="P21" s="57">
        <v>52</v>
      </c>
      <c r="Q21" s="57"/>
      <c r="R21" s="57" t="s">
        <v>1828</v>
      </c>
      <c r="S21" s="57" t="s">
        <v>1828</v>
      </c>
      <c r="T21" s="57">
        <v>46</v>
      </c>
      <c r="U21" s="57">
        <v>5</v>
      </c>
      <c r="V21" s="57"/>
      <c r="W21" s="57"/>
      <c r="X21" s="7"/>
      <c r="Y21" s="7"/>
      <c r="Z21" s="7"/>
    </row>
    <row r="22" spans="1:26" s="6" customFormat="1" ht="12.75">
      <c r="A22" s="4">
        <f t="shared" si="0"/>
        <v>20</v>
      </c>
      <c r="B22" s="7">
        <v>71</v>
      </c>
      <c r="C22" s="18"/>
      <c r="D22" s="26" t="s">
        <v>281</v>
      </c>
      <c r="E22" s="26" t="s">
        <v>67</v>
      </c>
      <c r="F22" s="29" t="s">
        <v>58</v>
      </c>
      <c r="G22" s="28"/>
      <c r="H22" s="29" t="s">
        <v>18</v>
      </c>
      <c r="I22" s="30" t="s">
        <v>956</v>
      </c>
      <c r="J22" s="31"/>
      <c r="K22" s="27" t="s">
        <v>282</v>
      </c>
      <c r="L22" s="11">
        <f t="shared" si="1"/>
        <v>232</v>
      </c>
      <c r="M22" s="57" t="s">
        <v>1828</v>
      </c>
      <c r="N22" s="57">
        <v>40</v>
      </c>
      <c r="O22" s="57">
        <v>42</v>
      </c>
      <c r="P22" s="57">
        <v>50</v>
      </c>
      <c r="Q22" s="57"/>
      <c r="R22" s="57">
        <v>50</v>
      </c>
      <c r="S22" s="57" t="s">
        <v>1828</v>
      </c>
      <c r="T22" s="57"/>
      <c r="U22" s="57">
        <v>50</v>
      </c>
      <c r="V22" s="57"/>
      <c r="W22" s="57"/>
      <c r="X22" s="7"/>
      <c r="Y22" s="7"/>
      <c r="Z22" s="7"/>
    </row>
    <row r="23" spans="1:26" s="6" customFormat="1" ht="12.75">
      <c r="A23" s="4">
        <f t="shared" si="0"/>
        <v>21</v>
      </c>
      <c r="B23" s="7">
        <v>27</v>
      </c>
      <c r="C23" s="18"/>
      <c r="D23" s="26" t="s">
        <v>1493</v>
      </c>
      <c r="E23" s="26" t="s">
        <v>1090</v>
      </c>
      <c r="F23" s="29" t="s">
        <v>17</v>
      </c>
      <c r="G23" s="28"/>
      <c r="H23" s="29" t="s">
        <v>16</v>
      </c>
      <c r="I23" s="30" t="s">
        <v>1494</v>
      </c>
      <c r="J23" s="31"/>
      <c r="K23" s="27" t="s">
        <v>1495</v>
      </c>
      <c r="L23" s="11">
        <f t="shared" si="1"/>
        <v>212</v>
      </c>
      <c r="M23" s="57" t="s">
        <v>1828</v>
      </c>
      <c r="N23" s="57"/>
      <c r="O23" s="57"/>
      <c r="P23" s="57">
        <v>48</v>
      </c>
      <c r="Q23" s="57"/>
      <c r="R23" s="57" t="s">
        <v>1828</v>
      </c>
      <c r="S23" s="57"/>
      <c r="T23" s="57">
        <v>52</v>
      </c>
      <c r="U23" s="57">
        <v>54</v>
      </c>
      <c r="V23" s="57"/>
      <c r="W23" s="57">
        <v>58</v>
      </c>
      <c r="X23" s="7"/>
      <c r="Y23" s="7"/>
      <c r="Z23" s="7"/>
    </row>
    <row r="24" spans="1:26" s="6" customFormat="1" ht="12.75">
      <c r="A24" s="4">
        <f t="shared" si="0"/>
        <v>22</v>
      </c>
      <c r="B24" s="7">
        <v>15</v>
      </c>
      <c r="C24" s="7"/>
      <c r="D24" s="26" t="s">
        <v>136</v>
      </c>
      <c r="E24" s="26" t="s">
        <v>40</v>
      </c>
      <c r="F24" s="29" t="s">
        <v>17</v>
      </c>
      <c r="G24" s="29"/>
      <c r="H24" s="29" t="s">
        <v>16</v>
      </c>
      <c r="I24" s="29" t="s">
        <v>149</v>
      </c>
      <c r="J24" s="31"/>
      <c r="K24" s="39" t="s">
        <v>137</v>
      </c>
      <c r="L24" s="11">
        <f t="shared" si="1"/>
        <v>162</v>
      </c>
      <c r="M24" s="57">
        <v>35</v>
      </c>
      <c r="N24" s="57">
        <v>5</v>
      </c>
      <c r="O24" s="57" t="s">
        <v>1828</v>
      </c>
      <c r="P24" s="57">
        <v>42</v>
      </c>
      <c r="Q24" s="57"/>
      <c r="R24" s="57" t="s">
        <v>1828</v>
      </c>
      <c r="S24" s="57"/>
      <c r="T24" s="57">
        <v>40</v>
      </c>
      <c r="U24" s="57"/>
      <c r="V24" s="57"/>
      <c r="W24" s="57">
        <v>40</v>
      </c>
      <c r="X24" s="7"/>
      <c r="Y24" s="7"/>
      <c r="Z24" s="2"/>
    </row>
    <row r="25" spans="1:26" s="6" customFormat="1" ht="12.75">
      <c r="A25" s="4">
        <f t="shared" si="0"/>
        <v>23</v>
      </c>
      <c r="B25" s="7">
        <v>20</v>
      </c>
      <c r="C25" s="18"/>
      <c r="D25" s="26" t="s">
        <v>483</v>
      </c>
      <c r="E25" s="26" t="s">
        <v>484</v>
      </c>
      <c r="F25" s="29" t="s">
        <v>19</v>
      </c>
      <c r="G25" s="28"/>
      <c r="H25" s="29" t="s">
        <v>16</v>
      </c>
      <c r="I25" s="30">
        <v>50472260018</v>
      </c>
      <c r="J25" s="31"/>
      <c r="K25" s="27">
        <v>35060</v>
      </c>
      <c r="L25" s="11">
        <f t="shared" si="1"/>
        <v>148</v>
      </c>
      <c r="M25" s="57">
        <v>70</v>
      </c>
      <c r="N25" s="57">
        <v>63</v>
      </c>
      <c r="O25" s="57">
        <v>5</v>
      </c>
      <c r="P25" s="57" t="s">
        <v>1828</v>
      </c>
      <c r="Q25" s="57"/>
      <c r="R25" s="57">
        <v>5</v>
      </c>
      <c r="S25" s="57" t="s">
        <v>1828</v>
      </c>
      <c r="T25" s="57">
        <v>5</v>
      </c>
      <c r="U25" s="57"/>
      <c r="V25" s="57"/>
      <c r="W25" s="57"/>
      <c r="X25" s="7"/>
      <c r="Y25" s="7"/>
      <c r="Z25" s="7"/>
    </row>
    <row r="26" spans="1:28" s="6" customFormat="1" ht="12.75">
      <c r="A26" s="4">
        <f t="shared" si="0"/>
        <v>24</v>
      </c>
      <c r="B26" s="7">
        <v>70</v>
      </c>
      <c r="C26" s="18"/>
      <c r="D26" s="26" t="s">
        <v>437</v>
      </c>
      <c r="E26" s="26" t="s">
        <v>181</v>
      </c>
      <c r="F26" s="29" t="s">
        <v>58</v>
      </c>
      <c r="G26" s="28"/>
      <c r="H26" s="31" t="s">
        <v>18</v>
      </c>
      <c r="I26" s="31" t="s">
        <v>438</v>
      </c>
      <c r="J26" s="31"/>
      <c r="K26" s="27" t="s">
        <v>439</v>
      </c>
      <c r="L26" s="11">
        <f t="shared" si="1"/>
        <v>144</v>
      </c>
      <c r="M26" s="57">
        <v>44</v>
      </c>
      <c r="N26" s="57">
        <v>50</v>
      </c>
      <c r="O26" s="57" t="s">
        <v>1828</v>
      </c>
      <c r="P26" s="57"/>
      <c r="Q26" s="57"/>
      <c r="R26" s="57" t="s">
        <v>1828</v>
      </c>
      <c r="S26" s="57">
        <v>50</v>
      </c>
      <c r="T26" s="57"/>
      <c r="U26" s="57"/>
      <c r="V26" s="57"/>
      <c r="W26" s="57"/>
      <c r="X26" s="7"/>
      <c r="Y26" s="7"/>
      <c r="Z26" s="7"/>
      <c r="AA26" s="7"/>
      <c r="AB26" s="7"/>
    </row>
    <row r="27" spans="1:26" s="6" customFormat="1" ht="12.75">
      <c r="A27" s="4">
        <f t="shared" si="0"/>
        <v>25</v>
      </c>
      <c r="B27" s="7">
        <v>9</v>
      </c>
      <c r="C27" s="18"/>
      <c r="D27" s="26" t="s">
        <v>161</v>
      </c>
      <c r="E27" s="34" t="s">
        <v>141</v>
      </c>
      <c r="F27" s="29" t="s">
        <v>19</v>
      </c>
      <c r="G27" s="28"/>
      <c r="H27" s="29" t="s">
        <v>16</v>
      </c>
      <c r="I27" s="30" t="s">
        <v>169</v>
      </c>
      <c r="J27" s="31"/>
      <c r="K27" s="27" t="s">
        <v>170</v>
      </c>
      <c r="L27" s="11">
        <f t="shared" si="1"/>
        <v>132</v>
      </c>
      <c r="M27" s="57">
        <v>74</v>
      </c>
      <c r="N27" s="57" t="s">
        <v>1828</v>
      </c>
      <c r="O27" s="57"/>
      <c r="P27" s="57"/>
      <c r="Q27" s="57"/>
      <c r="R27" s="57" t="s">
        <v>1828</v>
      </c>
      <c r="S27" s="57"/>
      <c r="T27" s="57"/>
      <c r="U27" s="57">
        <v>58</v>
      </c>
      <c r="V27" s="57"/>
      <c r="W27" s="57"/>
      <c r="X27" s="7"/>
      <c r="Y27" s="7"/>
      <c r="Z27" s="7"/>
    </row>
    <row r="28" spans="1:26" s="6" customFormat="1" ht="12.75">
      <c r="A28" s="4">
        <f t="shared" si="0"/>
        <v>26</v>
      </c>
      <c r="B28" s="7">
        <v>18</v>
      </c>
      <c r="C28" s="33"/>
      <c r="D28" s="26" t="s">
        <v>486</v>
      </c>
      <c r="E28" s="26" t="s">
        <v>65</v>
      </c>
      <c r="F28" s="29" t="s">
        <v>17</v>
      </c>
      <c r="G28" s="28"/>
      <c r="H28" s="29" t="s">
        <v>16</v>
      </c>
      <c r="I28" s="30" t="s">
        <v>948</v>
      </c>
      <c r="J28" s="31"/>
      <c r="K28" s="27" t="s">
        <v>392</v>
      </c>
      <c r="L28" s="11">
        <f t="shared" si="1"/>
        <v>123</v>
      </c>
      <c r="M28" s="57">
        <v>42</v>
      </c>
      <c r="N28" s="57">
        <v>39</v>
      </c>
      <c r="O28" s="57" t="s">
        <v>1828</v>
      </c>
      <c r="P28" s="57"/>
      <c r="Q28" s="57"/>
      <c r="R28" s="57" t="s">
        <v>1828</v>
      </c>
      <c r="S28" s="57">
        <v>42</v>
      </c>
      <c r="T28" s="57"/>
      <c r="U28" s="57"/>
      <c r="V28" s="57"/>
      <c r="W28" s="57"/>
      <c r="X28" s="7"/>
      <c r="Y28" s="7"/>
      <c r="Z28" s="7"/>
    </row>
    <row r="29" spans="1:26" s="6" customFormat="1" ht="12.75">
      <c r="A29" s="4">
        <f t="shared" si="0"/>
        <v>27</v>
      </c>
      <c r="B29" s="7">
        <v>83</v>
      </c>
      <c r="C29" s="18"/>
      <c r="D29" s="26" t="s">
        <v>1655</v>
      </c>
      <c r="E29" s="26" t="s">
        <v>1656</v>
      </c>
      <c r="F29" s="29">
        <v>0</v>
      </c>
      <c r="G29" s="28"/>
      <c r="H29" s="29" t="s">
        <v>18</v>
      </c>
      <c r="I29" s="30">
        <v>43222841126</v>
      </c>
      <c r="J29" s="31"/>
      <c r="K29" s="27">
        <v>37297</v>
      </c>
      <c r="L29" s="11">
        <f t="shared" si="1"/>
        <v>118</v>
      </c>
      <c r="M29" s="57" t="s">
        <v>1828</v>
      </c>
      <c r="N29" s="57"/>
      <c r="O29" s="57"/>
      <c r="P29" s="57"/>
      <c r="Q29" s="57"/>
      <c r="R29" s="57" t="s">
        <v>1828</v>
      </c>
      <c r="S29" s="57">
        <v>38</v>
      </c>
      <c r="T29" s="57"/>
      <c r="U29" s="57">
        <v>38</v>
      </c>
      <c r="V29" s="57">
        <v>42</v>
      </c>
      <c r="W29" s="57"/>
      <c r="X29" s="7"/>
      <c r="Y29" s="7"/>
      <c r="Z29" s="7"/>
    </row>
    <row r="30" spans="1:26" s="6" customFormat="1" ht="12.75">
      <c r="A30" s="4">
        <f t="shared" si="0"/>
        <v>28</v>
      </c>
      <c r="B30" s="7">
        <v>63</v>
      </c>
      <c r="C30" s="18"/>
      <c r="D30" s="26" t="s">
        <v>144</v>
      </c>
      <c r="E30" s="26" t="s">
        <v>462</v>
      </c>
      <c r="F30" s="29" t="s">
        <v>49</v>
      </c>
      <c r="G30" s="28"/>
      <c r="H30" s="29" t="s">
        <v>18</v>
      </c>
      <c r="I30" s="30" t="s">
        <v>957</v>
      </c>
      <c r="J30" s="31"/>
      <c r="K30" s="27" t="s">
        <v>145</v>
      </c>
      <c r="L30" s="11">
        <f t="shared" si="1"/>
        <v>118</v>
      </c>
      <c r="M30" s="57">
        <v>40</v>
      </c>
      <c r="N30" s="57" t="s">
        <v>1828</v>
      </c>
      <c r="O30" s="57">
        <v>32</v>
      </c>
      <c r="P30" s="57">
        <v>46</v>
      </c>
      <c r="Q30" s="57"/>
      <c r="R30" s="57" t="s">
        <v>1828</v>
      </c>
      <c r="S30" s="57"/>
      <c r="T30" s="57"/>
      <c r="U30" s="57"/>
      <c r="V30" s="57"/>
      <c r="W30" s="57"/>
      <c r="X30" s="7"/>
      <c r="Y30" s="7"/>
      <c r="Z30" s="7"/>
    </row>
    <row r="31" spans="1:26" s="6" customFormat="1" ht="12.75">
      <c r="A31" s="4">
        <f t="shared" si="0"/>
        <v>29</v>
      </c>
      <c r="B31" s="7">
        <v>68</v>
      </c>
      <c r="C31" s="33"/>
      <c r="D31" s="26" t="s">
        <v>192</v>
      </c>
      <c r="E31" s="26" t="s">
        <v>11</v>
      </c>
      <c r="F31" s="29" t="s">
        <v>49</v>
      </c>
      <c r="G31" s="28"/>
      <c r="H31" s="29" t="s">
        <v>18</v>
      </c>
      <c r="I31" s="30" t="s">
        <v>951</v>
      </c>
      <c r="J31" s="31"/>
      <c r="K31" s="27" t="s">
        <v>193</v>
      </c>
      <c r="L31" s="11">
        <f t="shared" si="1"/>
        <v>117</v>
      </c>
      <c r="M31" s="57">
        <v>52</v>
      </c>
      <c r="N31" s="57">
        <v>5</v>
      </c>
      <c r="O31" s="57" t="s">
        <v>1828</v>
      </c>
      <c r="P31" s="57"/>
      <c r="Q31" s="57"/>
      <c r="R31" s="57" t="s">
        <v>1828</v>
      </c>
      <c r="S31" s="57">
        <v>60</v>
      </c>
      <c r="T31" s="57"/>
      <c r="U31" s="57"/>
      <c r="V31" s="57"/>
      <c r="W31" s="57"/>
      <c r="X31" s="7"/>
      <c r="Y31" s="7"/>
      <c r="Z31" s="7"/>
    </row>
    <row r="32" spans="1:26" s="6" customFormat="1" ht="12.75">
      <c r="A32" s="4">
        <f t="shared" si="0"/>
        <v>30</v>
      </c>
      <c r="B32" s="7">
        <v>14</v>
      </c>
      <c r="C32" s="18"/>
      <c r="D32" s="26" t="s">
        <v>1172</v>
      </c>
      <c r="E32" s="26" t="s">
        <v>44</v>
      </c>
      <c r="F32" s="29" t="s">
        <v>17</v>
      </c>
      <c r="G32" s="28"/>
      <c r="H32" s="29" t="s">
        <v>16</v>
      </c>
      <c r="I32" s="30" t="s">
        <v>1173</v>
      </c>
      <c r="J32" s="31"/>
      <c r="K32" s="27" t="s">
        <v>1174</v>
      </c>
      <c r="L32" s="11">
        <f t="shared" si="1"/>
        <v>115</v>
      </c>
      <c r="M32" s="57" t="s">
        <v>1828</v>
      </c>
      <c r="N32" s="57"/>
      <c r="O32" s="57">
        <v>52</v>
      </c>
      <c r="P32" s="57"/>
      <c r="Q32" s="57"/>
      <c r="R32" s="57" t="s">
        <v>1828</v>
      </c>
      <c r="S32" s="57"/>
      <c r="T32" s="57"/>
      <c r="U32" s="57"/>
      <c r="V32" s="57"/>
      <c r="W32" s="57">
        <v>63</v>
      </c>
      <c r="X32" s="7"/>
      <c r="Y32" s="7"/>
      <c r="Z32" s="7"/>
    </row>
    <row r="33" spans="1:26" s="6" customFormat="1" ht="12.75">
      <c r="A33" s="4">
        <f t="shared" si="0"/>
        <v>31</v>
      </c>
      <c r="B33" s="7">
        <v>16</v>
      </c>
      <c r="C33" s="18"/>
      <c r="D33" s="26" t="s">
        <v>463</v>
      </c>
      <c r="E33" s="26" t="s">
        <v>462</v>
      </c>
      <c r="F33" s="29" t="s">
        <v>17</v>
      </c>
      <c r="G33" s="28"/>
      <c r="H33" s="29" t="s">
        <v>16</v>
      </c>
      <c r="I33" s="30" t="s">
        <v>464</v>
      </c>
      <c r="J33" s="31"/>
      <c r="K33" s="27" t="s">
        <v>465</v>
      </c>
      <c r="L33" s="11">
        <f t="shared" si="1"/>
        <v>104</v>
      </c>
      <c r="M33" s="57">
        <v>56</v>
      </c>
      <c r="N33" s="57" t="s">
        <v>1828</v>
      </c>
      <c r="O33" s="57">
        <v>48</v>
      </c>
      <c r="P33" s="57"/>
      <c r="Q33" s="57"/>
      <c r="R33" s="57" t="s">
        <v>1828</v>
      </c>
      <c r="S33" s="57"/>
      <c r="T33" s="57"/>
      <c r="U33" s="57"/>
      <c r="V33" s="57"/>
      <c r="W33" s="57"/>
      <c r="X33" s="7"/>
      <c r="Y33" s="7"/>
      <c r="Z33" s="7"/>
    </row>
    <row r="34" spans="1:26" s="6" customFormat="1" ht="12.75">
      <c r="A34" s="4">
        <f t="shared" si="0"/>
        <v>32</v>
      </c>
      <c r="B34" s="7">
        <v>34</v>
      </c>
      <c r="C34" s="18"/>
      <c r="D34" s="26" t="s">
        <v>1916</v>
      </c>
      <c r="E34" s="26" t="s">
        <v>50</v>
      </c>
      <c r="F34" s="29" t="s">
        <v>1164</v>
      </c>
      <c r="G34" s="28"/>
      <c r="H34" s="29" t="s">
        <v>16</v>
      </c>
      <c r="I34" s="30" t="s">
        <v>1917</v>
      </c>
      <c r="J34" s="31"/>
      <c r="K34" s="27" t="s">
        <v>1918</v>
      </c>
      <c r="L34" s="11">
        <f t="shared" si="1"/>
        <v>100</v>
      </c>
      <c r="M34" s="57" t="s">
        <v>1828</v>
      </c>
      <c r="N34" s="57"/>
      <c r="O34" s="57"/>
      <c r="P34" s="57"/>
      <c r="Q34" s="57"/>
      <c r="R34" s="57" t="s">
        <v>1828</v>
      </c>
      <c r="S34" s="57"/>
      <c r="T34" s="57"/>
      <c r="U34" s="57"/>
      <c r="V34" s="57">
        <v>100</v>
      </c>
      <c r="W34" s="57"/>
      <c r="X34" s="7"/>
      <c r="Y34" s="7"/>
      <c r="Z34" s="7"/>
    </row>
    <row r="35" spans="1:26" s="6" customFormat="1" ht="12.75">
      <c r="A35" s="4">
        <f t="shared" si="0"/>
        <v>33</v>
      </c>
      <c r="B35" s="7">
        <v>31</v>
      </c>
      <c r="C35" s="18"/>
      <c r="D35" s="26" t="s">
        <v>1627</v>
      </c>
      <c r="E35" s="26" t="s">
        <v>42</v>
      </c>
      <c r="F35" s="29" t="s">
        <v>17</v>
      </c>
      <c r="G35" s="28"/>
      <c r="H35" s="29" t="s">
        <v>16</v>
      </c>
      <c r="I35" s="30" t="s">
        <v>1628</v>
      </c>
      <c r="J35" s="31"/>
      <c r="K35" s="27" t="s">
        <v>1629</v>
      </c>
      <c r="L35" s="11">
        <f t="shared" si="1"/>
        <v>92</v>
      </c>
      <c r="M35" s="57" t="s">
        <v>1828</v>
      </c>
      <c r="N35" s="57"/>
      <c r="O35" s="57"/>
      <c r="P35" s="57"/>
      <c r="Q35" s="57"/>
      <c r="R35" s="57">
        <v>44</v>
      </c>
      <c r="S35" s="57" t="s">
        <v>1828</v>
      </c>
      <c r="T35" s="57"/>
      <c r="U35" s="57"/>
      <c r="V35" s="57">
        <v>48</v>
      </c>
      <c r="W35" s="57"/>
      <c r="X35" s="7"/>
      <c r="Y35" s="7"/>
      <c r="Z35" s="7"/>
    </row>
    <row r="36" spans="1:28" s="6" customFormat="1" ht="12.75">
      <c r="A36" s="4">
        <f t="shared" si="0"/>
        <v>34</v>
      </c>
      <c r="B36" s="7">
        <v>84</v>
      </c>
      <c r="C36" s="18"/>
      <c r="D36" s="26" t="s">
        <v>1677</v>
      </c>
      <c r="E36" s="26" t="s">
        <v>1678</v>
      </c>
      <c r="F36" s="29" t="s">
        <v>17</v>
      </c>
      <c r="G36" s="28"/>
      <c r="H36" s="29" t="s">
        <v>18</v>
      </c>
      <c r="I36" s="30" t="s">
        <v>1679</v>
      </c>
      <c r="J36" s="31"/>
      <c r="K36" s="27" t="s">
        <v>1680</v>
      </c>
      <c r="L36" s="11">
        <f t="shared" si="1"/>
        <v>90</v>
      </c>
      <c r="M36" s="57" t="s">
        <v>1828</v>
      </c>
      <c r="N36" s="57"/>
      <c r="O36" s="57"/>
      <c r="P36" s="57"/>
      <c r="Q36" s="57"/>
      <c r="R36" s="57" t="s">
        <v>1828</v>
      </c>
      <c r="S36" s="57"/>
      <c r="T36" s="57">
        <v>42</v>
      </c>
      <c r="U36" s="57">
        <v>48</v>
      </c>
      <c r="V36" s="57"/>
      <c r="W36" s="57"/>
      <c r="X36" s="7"/>
      <c r="Y36" s="7"/>
      <c r="Z36" s="7"/>
      <c r="AA36" s="7"/>
      <c r="AB36" s="2"/>
    </row>
    <row r="37" spans="1:26" s="6" customFormat="1" ht="12.75">
      <c r="A37" s="4">
        <f t="shared" si="0"/>
        <v>35</v>
      </c>
      <c r="B37" s="7">
        <v>345</v>
      </c>
      <c r="C37" s="18"/>
      <c r="D37" s="26" t="s">
        <v>1369</v>
      </c>
      <c r="E37" s="26" t="s">
        <v>488</v>
      </c>
      <c r="F37" s="29" t="s">
        <v>17</v>
      </c>
      <c r="G37" s="28"/>
      <c r="H37" s="29" t="s">
        <v>18</v>
      </c>
      <c r="I37" s="30" t="s">
        <v>1370</v>
      </c>
      <c r="J37" s="31"/>
      <c r="K37" s="27" t="s">
        <v>1371</v>
      </c>
      <c r="L37" s="11">
        <f t="shared" si="1"/>
        <v>90</v>
      </c>
      <c r="M37" s="57" t="s">
        <v>1828</v>
      </c>
      <c r="N37" s="57"/>
      <c r="O37" s="57">
        <v>40</v>
      </c>
      <c r="P37" s="57"/>
      <c r="Q37" s="57"/>
      <c r="R37" s="57">
        <v>50</v>
      </c>
      <c r="S37" s="57" t="s">
        <v>1828</v>
      </c>
      <c r="T37" s="57"/>
      <c r="U37" s="57"/>
      <c r="V37" s="57"/>
      <c r="W37" s="57"/>
      <c r="X37" s="7"/>
      <c r="Y37" s="7"/>
      <c r="Z37" s="7"/>
    </row>
    <row r="38" spans="1:26" s="6" customFormat="1" ht="12.75">
      <c r="A38" s="4">
        <f t="shared" si="0"/>
        <v>36</v>
      </c>
      <c r="B38" s="7">
        <v>80</v>
      </c>
      <c r="C38" s="18"/>
      <c r="D38" s="26" t="s">
        <v>1181</v>
      </c>
      <c r="E38" s="26" t="s">
        <v>1182</v>
      </c>
      <c r="F38" s="29" t="s">
        <v>17</v>
      </c>
      <c r="G38" s="28"/>
      <c r="H38" s="29" t="s">
        <v>18</v>
      </c>
      <c r="I38" s="30" t="s">
        <v>1183</v>
      </c>
      <c r="J38" s="31"/>
      <c r="K38" s="27" t="s">
        <v>1184</v>
      </c>
      <c r="L38" s="11">
        <f t="shared" si="1"/>
        <v>81</v>
      </c>
      <c r="M38" s="57" t="s">
        <v>1828</v>
      </c>
      <c r="N38" s="57"/>
      <c r="O38" s="57">
        <v>37</v>
      </c>
      <c r="P38" s="57"/>
      <c r="Q38" s="57"/>
      <c r="R38" s="57" t="s">
        <v>1828</v>
      </c>
      <c r="S38" s="57"/>
      <c r="T38" s="57"/>
      <c r="U38" s="57"/>
      <c r="V38" s="57"/>
      <c r="W38" s="57">
        <v>44</v>
      </c>
      <c r="X38" s="7"/>
      <c r="Y38" s="7"/>
      <c r="Z38" s="7"/>
    </row>
    <row r="39" spans="1:26" s="6" customFormat="1" ht="12.75">
      <c r="A39" s="4">
        <f t="shared" si="0"/>
        <v>37</v>
      </c>
      <c r="B39" s="7">
        <v>77</v>
      </c>
      <c r="C39" s="18"/>
      <c r="D39" s="26" t="s">
        <v>1167</v>
      </c>
      <c r="E39" s="26" t="s">
        <v>280</v>
      </c>
      <c r="F39" s="29" t="s">
        <v>1164</v>
      </c>
      <c r="G39" s="28"/>
      <c r="H39" s="29" t="s">
        <v>18</v>
      </c>
      <c r="I39" s="30" t="s">
        <v>1168</v>
      </c>
      <c r="J39" s="31"/>
      <c r="K39" s="27" t="s">
        <v>1169</v>
      </c>
      <c r="L39" s="11">
        <f t="shared" si="1"/>
        <v>79</v>
      </c>
      <c r="M39" s="57" t="s">
        <v>1828</v>
      </c>
      <c r="N39" s="57"/>
      <c r="O39" s="57">
        <v>79</v>
      </c>
      <c r="P39" s="57"/>
      <c r="Q39" s="57"/>
      <c r="R39" s="57" t="s">
        <v>1828</v>
      </c>
      <c r="S39" s="57"/>
      <c r="T39" s="57"/>
      <c r="U39" s="57"/>
      <c r="V39" s="57"/>
      <c r="W39" s="57"/>
      <c r="X39" s="7"/>
      <c r="Y39" s="7"/>
      <c r="Z39" s="7"/>
    </row>
    <row r="40" spans="1:26" s="6" customFormat="1" ht="12.75">
      <c r="A40" s="4">
        <f t="shared" si="0"/>
        <v>38</v>
      </c>
      <c r="B40" s="7">
        <v>384</v>
      </c>
      <c r="C40" s="18"/>
      <c r="D40" s="26" t="s">
        <v>958</v>
      </c>
      <c r="E40" s="26" t="s">
        <v>959</v>
      </c>
      <c r="F40" s="29">
        <v>0</v>
      </c>
      <c r="G40" s="28"/>
      <c r="H40" s="29" t="s">
        <v>18</v>
      </c>
      <c r="I40" s="30" t="s">
        <v>25</v>
      </c>
      <c r="J40" s="31"/>
      <c r="K40" s="27">
        <v>36724</v>
      </c>
      <c r="L40" s="11">
        <f t="shared" si="1"/>
        <v>78</v>
      </c>
      <c r="M40" s="57" t="s">
        <v>1828</v>
      </c>
      <c r="N40" s="57">
        <v>38</v>
      </c>
      <c r="O40" s="57"/>
      <c r="P40" s="57"/>
      <c r="Q40" s="57"/>
      <c r="R40" s="57" t="s">
        <v>1828</v>
      </c>
      <c r="S40" s="57"/>
      <c r="T40" s="57"/>
      <c r="U40" s="57">
        <v>40</v>
      </c>
      <c r="V40" s="57"/>
      <c r="W40" s="57"/>
      <c r="X40" s="7"/>
      <c r="Y40" s="7"/>
      <c r="Z40" s="7"/>
    </row>
    <row r="41" spans="1:26" s="6" customFormat="1" ht="12.75">
      <c r="A41" s="4">
        <f t="shared" si="0"/>
        <v>39</v>
      </c>
      <c r="B41" s="7">
        <v>69</v>
      </c>
      <c r="C41" s="18"/>
      <c r="D41" s="26" t="s">
        <v>205</v>
      </c>
      <c r="E41" s="26" t="s">
        <v>909</v>
      </c>
      <c r="F41" s="29" t="s">
        <v>52</v>
      </c>
      <c r="G41" s="28"/>
      <c r="H41" s="29" t="s">
        <v>18</v>
      </c>
      <c r="I41" s="30" t="s">
        <v>963</v>
      </c>
      <c r="J41" s="31"/>
      <c r="K41" s="27" t="s">
        <v>368</v>
      </c>
      <c r="L41" s="11">
        <f t="shared" si="1"/>
        <v>77</v>
      </c>
      <c r="M41" s="57">
        <v>37</v>
      </c>
      <c r="N41" s="57" t="s">
        <v>1828</v>
      </c>
      <c r="O41" s="57">
        <v>35</v>
      </c>
      <c r="P41" s="57">
        <v>5</v>
      </c>
      <c r="Q41" s="57"/>
      <c r="R41" s="57" t="s">
        <v>1828</v>
      </c>
      <c r="S41" s="57"/>
      <c r="T41" s="57"/>
      <c r="U41" s="57"/>
      <c r="V41" s="57"/>
      <c r="W41" s="57"/>
      <c r="X41" s="7"/>
      <c r="Y41" s="7"/>
      <c r="Z41" s="7"/>
    </row>
    <row r="42" spans="1:26" s="6" customFormat="1" ht="12.75">
      <c r="A42" s="4">
        <f t="shared" si="0"/>
        <v>40</v>
      </c>
      <c r="B42" s="7">
        <v>25</v>
      </c>
      <c r="C42" s="18"/>
      <c r="D42" s="26" t="s">
        <v>1189</v>
      </c>
      <c r="E42" s="26" t="s">
        <v>76</v>
      </c>
      <c r="F42" s="29" t="s">
        <v>17</v>
      </c>
      <c r="G42" s="28"/>
      <c r="H42" s="29" t="s">
        <v>16</v>
      </c>
      <c r="I42" s="30" t="s">
        <v>1190</v>
      </c>
      <c r="J42" s="31"/>
      <c r="K42" s="27" t="s">
        <v>1191</v>
      </c>
      <c r="L42" s="11">
        <f t="shared" si="1"/>
        <v>77</v>
      </c>
      <c r="M42" s="57" t="s">
        <v>1828</v>
      </c>
      <c r="N42" s="57"/>
      <c r="O42" s="57">
        <v>33</v>
      </c>
      <c r="P42" s="57">
        <v>44</v>
      </c>
      <c r="Q42" s="57"/>
      <c r="R42" s="57" t="s">
        <v>1828</v>
      </c>
      <c r="S42" s="57"/>
      <c r="T42" s="57"/>
      <c r="U42" s="57"/>
      <c r="V42" s="57"/>
      <c r="W42" s="57"/>
      <c r="X42" s="7"/>
      <c r="Y42" s="7"/>
      <c r="Z42" s="2"/>
    </row>
    <row r="43" spans="1:26" s="6" customFormat="1" ht="12.75">
      <c r="A43" s="4">
        <f t="shared" si="0"/>
        <v>41</v>
      </c>
      <c r="B43" s="7">
        <v>316</v>
      </c>
      <c r="C43" s="18"/>
      <c r="D43" s="34" t="s">
        <v>104</v>
      </c>
      <c r="E43" s="26" t="s">
        <v>143</v>
      </c>
      <c r="F43" s="29" t="s">
        <v>17</v>
      </c>
      <c r="G43" s="31"/>
      <c r="H43" s="29" t="s">
        <v>18</v>
      </c>
      <c r="I43" s="31" t="s">
        <v>1038</v>
      </c>
      <c r="J43" s="31"/>
      <c r="K43" s="27" t="s">
        <v>199</v>
      </c>
      <c r="L43" s="11">
        <f t="shared" si="1"/>
        <v>76</v>
      </c>
      <c r="M43" s="57">
        <v>33</v>
      </c>
      <c r="N43" s="57" t="s">
        <v>1828</v>
      </c>
      <c r="O43" s="57"/>
      <c r="P43" s="57">
        <v>43</v>
      </c>
      <c r="Q43" s="57"/>
      <c r="R43" s="57" t="s">
        <v>1828</v>
      </c>
      <c r="S43" s="57"/>
      <c r="T43" s="57"/>
      <c r="U43" s="57"/>
      <c r="V43" s="57"/>
      <c r="W43" s="57"/>
      <c r="X43" s="7"/>
      <c r="Y43" s="7"/>
      <c r="Z43" s="7"/>
    </row>
    <row r="44" spans="1:26" s="6" customFormat="1" ht="12.75">
      <c r="A44" s="4">
        <f t="shared" si="0"/>
        <v>42</v>
      </c>
      <c r="B44" s="7">
        <v>6</v>
      </c>
      <c r="C44" s="18"/>
      <c r="D44" s="26" t="s">
        <v>1681</v>
      </c>
      <c r="E44" s="26" t="s">
        <v>1682</v>
      </c>
      <c r="F44" s="29" t="s">
        <v>1164</v>
      </c>
      <c r="G44" s="28"/>
      <c r="H44" s="29" t="s">
        <v>16</v>
      </c>
      <c r="I44" s="30" t="s">
        <v>1683</v>
      </c>
      <c r="J44" s="31"/>
      <c r="K44" s="27" t="s">
        <v>1684</v>
      </c>
      <c r="L44" s="11">
        <f t="shared" si="1"/>
        <v>74</v>
      </c>
      <c r="M44" s="57" t="s">
        <v>1828</v>
      </c>
      <c r="N44" s="57"/>
      <c r="O44" s="57"/>
      <c r="P44" s="57"/>
      <c r="Q44" s="57"/>
      <c r="R44" s="57" t="s">
        <v>1828</v>
      </c>
      <c r="S44" s="57"/>
      <c r="T44" s="57"/>
      <c r="U44" s="57">
        <v>74</v>
      </c>
      <c r="V44" s="57"/>
      <c r="W44" s="57"/>
      <c r="X44" s="7"/>
      <c r="Y44" s="7"/>
      <c r="Z44" s="7"/>
    </row>
    <row r="45" spans="1:26" s="6" customFormat="1" ht="12.75">
      <c r="A45" s="4">
        <f t="shared" si="0"/>
        <v>43</v>
      </c>
      <c r="B45" s="7">
        <v>30</v>
      </c>
      <c r="C45" s="18"/>
      <c r="D45" s="26" t="s">
        <v>1520</v>
      </c>
      <c r="E45" s="26" t="s">
        <v>280</v>
      </c>
      <c r="F45" s="29" t="s">
        <v>19</v>
      </c>
      <c r="G45" s="28"/>
      <c r="H45" s="29" t="s">
        <v>16</v>
      </c>
      <c r="I45" s="30" t="s">
        <v>1623</v>
      </c>
      <c r="J45" s="31"/>
      <c r="K45" s="27" t="s">
        <v>1624</v>
      </c>
      <c r="L45" s="11">
        <f t="shared" si="1"/>
        <v>74</v>
      </c>
      <c r="M45" s="57" t="s">
        <v>1828</v>
      </c>
      <c r="N45" s="57"/>
      <c r="O45" s="57"/>
      <c r="P45" s="57"/>
      <c r="Q45" s="57"/>
      <c r="R45" s="57">
        <v>74</v>
      </c>
      <c r="S45" s="57" t="s">
        <v>1828</v>
      </c>
      <c r="T45" s="57"/>
      <c r="U45" s="57"/>
      <c r="V45" s="57"/>
      <c r="W45" s="57"/>
      <c r="X45" s="7"/>
      <c r="Y45" s="7"/>
      <c r="Z45" s="7"/>
    </row>
    <row r="46" spans="1:26" s="6" customFormat="1" ht="12.75">
      <c r="A46" s="4">
        <f t="shared" si="0"/>
        <v>44</v>
      </c>
      <c r="B46" s="7">
        <v>73</v>
      </c>
      <c r="C46" s="18"/>
      <c r="D46" s="26" t="s">
        <v>1197</v>
      </c>
      <c r="E46" s="26" t="s">
        <v>143</v>
      </c>
      <c r="F46" s="29">
        <v>0</v>
      </c>
      <c r="G46" s="28"/>
      <c r="H46" s="29" t="s">
        <v>18</v>
      </c>
      <c r="I46" s="30">
        <v>43560091145</v>
      </c>
      <c r="J46" s="31"/>
      <c r="K46" s="27">
        <v>37401</v>
      </c>
      <c r="L46" s="11">
        <f t="shared" si="1"/>
        <v>71</v>
      </c>
      <c r="M46" s="57" t="s">
        <v>1828</v>
      </c>
      <c r="N46" s="57"/>
      <c r="O46" s="57">
        <v>5</v>
      </c>
      <c r="P46" s="57"/>
      <c r="Q46" s="57"/>
      <c r="R46" s="57">
        <v>66</v>
      </c>
      <c r="S46" s="57" t="s">
        <v>1828</v>
      </c>
      <c r="T46" s="57"/>
      <c r="U46" s="57"/>
      <c r="V46" s="57"/>
      <c r="W46" s="57"/>
      <c r="X46" s="7"/>
      <c r="Y46" s="7"/>
      <c r="Z46" s="7"/>
    </row>
    <row r="47" spans="1:28" s="6" customFormat="1" ht="12.75">
      <c r="A47" s="4">
        <f t="shared" si="0"/>
        <v>45</v>
      </c>
      <c r="B47" s="7">
        <v>7</v>
      </c>
      <c r="C47" s="18"/>
      <c r="D47" s="26" t="s">
        <v>1170</v>
      </c>
      <c r="E47" s="26" t="s">
        <v>1171</v>
      </c>
      <c r="F47" s="29">
        <v>0</v>
      </c>
      <c r="G47" s="28"/>
      <c r="H47" s="29" t="s">
        <v>16</v>
      </c>
      <c r="I47" s="30">
        <v>49144510023</v>
      </c>
      <c r="J47" s="31"/>
      <c r="K47" s="27">
        <v>32822</v>
      </c>
      <c r="L47" s="11">
        <f t="shared" si="1"/>
        <v>70</v>
      </c>
      <c r="M47" s="57" t="s">
        <v>1828</v>
      </c>
      <c r="N47" s="57"/>
      <c r="O47" s="57">
        <v>70</v>
      </c>
      <c r="P47" s="57"/>
      <c r="Q47" s="57"/>
      <c r="R47" s="57" t="s">
        <v>1828</v>
      </c>
      <c r="S47" s="57"/>
      <c r="T47" s="57"/>
      <c r="U47" s="57"/>
      <c r="V47" s="57"/>
      <c r="W47" s="57"/>
      <c r="X47" s="7"/>
      <c r="Y47" s="7"/>
      <c r="Z47" s="7"/>
      <c r="AA47" s="7"/>
      <c r="AB47" s="7"/>
    </row>
    <row r="48" spans="1:26" s="6" customFormat="1" ht="12.75">
      <c r="A48" s="4">
        <f t="shared" si="0"/>
        <v>46</v>
      </c>
      <c r="B48" s="7">
        <v>49</v>
      </c>
      <c r="C48" s="18"/>
      <c r="D48" s="26" t="s">
        <v>1625</v>
      </c>
      <c r="E48" s="26" t="s">
        <v>1626</v>
      </c>
      <c r="F48" s="29">
        <v>0</v>
      </c>
      <c r="G48" s="28"/>
      <c r="H48" s="29" t="s">
        <v>16</v>
      </c>
      <c r="I48" s="30" t="s">
        <v>25</v>
      </c>
      <c r="J48" s="31"/>
      <c r="K48" s="27">
        <v>36161</v>
      </c>
      <c r="L48" s="11">
        <f t="shared" si="1"/>
        <v>63</v>
      </c>
      <c r="M48" s="57" t="s">
        <v>1828</v>
      </c>
      <c r="N48" s="57"/>
      <c r="O48" s="57"/>
      <c r="P48" s="57"/>
      <c r="Q48" s="57"/>
      <c r="R48" s="57">
        <v>63</v>
      </c>
      <c r="S48" s="57" t="s">
        <v>1828</v>
      </c>
      <c r="T48" s="57"/>
      <c r="U48" s="57"/>
      <c r="V48" s="57"/>
      <c r="W48" s="57"/>
      <c r="X48" s="7"/>
      <c r="Y48" s="7"/>
      <c r="Z48" s="2"/>
    </row>
    <row r="49" spans="1:26" s="6" customFormat="1" ht="12.75">
      <c r="A49" s="4">
        <f t="shared" si="0"/>
        <v>47</v>
      </c>
      <c r="B49" s="7">
        <v>342</v>
      </c>
      <c r="C49" s="7"/>
      <c r="D49" s="26" t="s">
        <v>1381</v>
      </c>
      <c r="E49" s="26" t="s">
        <v>59</v>
      </c>
      <c r="F49" s="29" t="s">
        <v>58</v>
      </c>
      <c r="G49" s="29"/>
      <c r="H49" s="29" t="s">
        <v>18</v>
      </c>
      <c r="I49" s="29" t="s">
        <v>1382</v>
      </c>
      <c r="J49" s="11">
        <f>SUM(K49:U49)</f>
        <v>120</v>
      </c>
      <c r="K49" s="39" t="s">
        <v>1383</v>
      </c>
      <c r="L49" s="11">
        <f t="shared" si="1"/>
        <v>60</v>
      </c>
      <c r="M49" s="57" t="s">
        <v>1828</v>
      </c>
      <c r="N49" s="57"/>
      <c r="O49" s="57">
        <v>20</v>
      </c>
      <c r="P49" s="57"/>
      <c r="Q49" s="57"/>
      <c r="R49" s="57">
        <v>40</v>
      </c>
      <c r="S49" s="57" t="s">
        <v>1828</v>
      </c>
      <c r="T49" s="57"/>
      <c r="U49" s="57"/>
      <c r="V49" s="57"/>
      <c r="W49" s="57"/>
      <c r="X49" s="7"/>
      <c r="Y49" s="7"/>
      <c r="Z49" s="7"/>
    </row>
    <row r="50" spans="1:26" s="6" customFormat="1" ht="12.75">
      <c r="A50" s="4">
        <f t="shared" si="0"/>
        <v>48</v>
      </c>
      <c r="B50" s="7">
        <v>10</v>
      </c>
      <c r="C50" s="18"/>
      <c r="D50" s="26" t="s">
        <v>140</v>
      </c>
      <c r="E50" s="26" t="s">
        <v>141</v>
      </c>
      <c r="F50" s="29" t="s">
        <v>19</v>
      </c>
      <c r="G50" s="28"/>
      <c r="H50" s="29" t="s">
        <v>16</v>
      </c>
      <c r="I50" s="30" t="s">
        <v>177</v>
      </c>
      <c r="J50" s="31"/>
      <c r="K50" s="27" t="s">
        <v>178</v>
      </c>
      <c r="L50" s="11">
        <f t="shared" si="1"/>
        <v>58</v>
      </c>
      <c r="M50" s="57">
        <v>58</v>
      </c>
      <c r="N50" s="57" t="s">
        <v>1828</v>
      </c>
      <c r="O50" s="57"/>
      <c r="P50" s="57"/>
      <c r="Q50" s="57"/>
      <c r="R50" s="57" t="s">
        <v>1828</v>
      </c>
      <c r="S50" s="57"/>
      <c r="T50" s="57"/>
      <c r="U50" s="57"/>
      <c r="V50" s="57"/>
      <c r="W50" s="57"/>
      <c r="X50" s="7"/>
      <c r="Y50" s="7"/>
      <c r="Z50" s="7"/>
    </row>
    <row r="51" spans="1:26" s="6" customFormat="1" ht="12.75">
      <c r="A51" s="4">
        <f t="shared" si="0"/>
        <v>49</v>
      </c>
      <c r="B51" s="7">
        <v>36</v>
      </c>
      <c r="C51" s="18"/>
      <c r="D51" s="26" t="s">
        <v>1685</v>
      </c>
      <c r="E51" s="26" t="s">
        <v>1686</v>
      </c>
      <c r="F51" s="29" t="s">
        <v>17</v>
      </c>
      <c r="G51" s="28"/>
      <c r="H51" s="29" t="s">
        <v>1687</v>
      </c>
      <c r="I51" s="30" t="s">
        <v>1688</v>
      </c>
      <c r="J51" s="31"/>
      <c r="K51" s="27" t="s">
        <v>1689</v>
      </c>
      <c r="L51" s="11">
        <f t="shared" si="1"/>
        <v>56</v>
      </c>
      <c r="M51" s="57" t="s">
        <v>1828</v>
      </c>
      <c r="N51" s="57"/>
      <c r="O51" s="57"/>
      <c r="P51" s="57"/>
      <c r="Q51" s="57"/>
      <c r="R51" s="57" t="s">
        <v>1828</v>
      </c>
      <c r="S51" s="57"/>
      <c r="T51" s="57"/>
      <c r="U51" s="57">
        <v>56</v>
      </c>
      <c r="V51" s="57"/>
      <c r="W51" s="57"/>
      <c r="X51" s="7"/>
      <c r="Y51" s="7"/>
      <c r="Z51" s="7"/>
    </row>
    <row r="52" spans="1:28" s="6" customFormat="1" ht="12.75">
      <c r="A52" s="4">
        <f t="shared" si="0"/>
        <v>50</v>
      </c>
      <c r="B52" s="7">
        <v>76</v>
      </c>
      <c r="C52" s="18"/>
      <c r="D52" s="26" t="s">
        <v>1633</v>
      </c>
      <c r="E52" s="26" t="s">
        <v>1634</v>
      </c>
      <c r="F52" s="29" t="s">
        <v>52</v>
      </c>
      <c r="G52" s="28"/>
      <c r="H52" s="29" t="s">
        <v>18</v>
      </c>
      <c r="I52" s="30" t="s">
        <v>1635</v>
      </c>
      <c r="J52" s="31"/>
      <c r="K52" s="27" t="s">
        <v>1636</v>
      </c>
      <c r="L52" s="11">
        <f t="shared" si="1"/>
        <v>56</v>
      </c>
      <c r="M52" s="57" t="s">
        <v>1828</v>
      </c>
      <c r="N52" s="57"/>
      <c r="O52" s="57"/>
      <c r="P52" s="57"/>
      <c r="Q52" s="57"/>
      <c r="R52" s="57">
        <v>5</v>
      </c>
      <c r="S52" s="57">
        <v>46</v>
      </c>
      <c r="T52" s="57" t="s">
        <v>1828</v>
      </c>
      <c r="U52" s="57">
        <v>5</v>
      </c>
      <c r="V52" s="57"/>
      <c r="W52" s="57"/>
      <c r="X52" s="7"/>
      <c r="Y52" s="7"/>
      <c r="Z52" s="7"/>
      <c r="AA52" s="7"/>
      <c r="AB52" s="7"/>
    </row>
    <row r="53" spans="1:26" s="6" customFormat="1" ht="12.75">
      <c r="A53" s="4">
        <f t="shared" si="0"/>
        <v>51</v>
      </c>
      <c r="B53" s="7">
        <v>35</v>
      </c>
      <c r="C53" s="18"/>
      <c r="D53" s="26" t="s">
        <v>1690</v>
      </c>
      <c r="E53" s="26" t="s">
        <v>909</v>
      </c>
      <c r="F53" s="29" t="s">
        <v>19</v>
      </c>
      <c r="G53" s="28"/>
      <c r="H53" s="29" t="s">
        <v>16</v>
      </c>
      <c r="I53" s="30" t="s">
        <v>1691</v>
      </c>
      <c r="J53" s="31"/>
      <c r="K53" s="27" t="s">
        <v>1692</v>
      </c>
      <c r="L53" s="11">
        <f t="shared" si="1"/>
        <v>54</v>
      </c>
      <c r="M53" s="57" t="s">
        <v>1828</v>
      </c>
      <c r="N53" s="57"/>
      <c r="O53" s="57"/>
      <c r="P53" s="57"/>
      <c r="Q53" s="57"/>
      <c r="R53" s="57" t="s">
        <v>1828</v>
      </c>
      <c r="S53" s="57"/>
      <c r="T53" s="57">
        <v>54</v>
      </c>
      <c r="U53" s="57"/>
      <c r="V53" s="57"/>
      <c r="W53" s="57"/>
      <c r="X53" s="7"/>
      <c r="Y53" s="7"/>
      <c r="Z53" s="7"/>
    </row>
    <row r="54" spans="1:26" s="6" customFormat="1" ht="12.75">
      <c r="A54" s="4">
        <f t="shared" si="0"/>
        <v>52</v>
      </c>
      <c r="B54" s="7">
        <v>91</v>
      </c>
      <c r="C54" s="18"/>
      <c r="D54" s="26" t="s">
        <v>1919</v>
      </c>
      <c r="E54" s="26" t="s">
        <v>81</v>
      </c>
      <c r="F54" s="29">
        <v>0</v>
      </c>
      <c r="G54" s="28"/>
      <c r="H54" s="29" t="s">
        <v>16</v>
      </c>
      <c r="I54" s="30" t="s">
        <v>25</v>
      </c>
      <c r="J54" s="31"/>
      <c r="K54" s="27" t="s">
        <v>1920</v>
      </c>
      <c r="L54" s="11">
        <f t="shared" si="1"/>
        <v>52</v>
      </c>
      <c r="M54" s="57" t="s">
        <v>1828</v>
      </c>
      <c r="N54" s="57"/>
      <c r="O54" s="57"/>
      <c r="P54" s="57"/>
      <c r="Q54" s="57"/>
      <c r="R54" s="57" t="s">
        <v>1828</v>
      </c>
      <c r="S54" s="57"/>
      <c r="T54" s="57"/>
      <c r="U54" s="57"/>
      <c r="V54" s="57">
        <v>52</v>
      </c>
      <c r="W54" s="57"/>
      <c r="X54" s="7"/>
      <c r="Y54" s="7"/>
      <c r="Z54" s="7"/>
    </row>
    <row r="55" spans="1:26" s="6" customFormat="1" ht="12.75">
      <c r="A55" s="4">
        <f t="shared" si="0"/>
        <v>53</v>
      </c>
      <c r="B55" s="7">
        <v>74</v>
      </c>
      <c r="C55" s="18"/>
      <c r="D55" s="26" t="s">
        <v>1649</v>
      </c>
      <c r="E55" s="26" t="s">
        <v>1650</v>
      </c>
      <c r="F55" s="29" t="s">
        <v>19</v>
      </c>
      <c r="G55" s="28"/>
      <c r="H55" s="29" t="s">
        <v>18</v>
      </c>
      <c r="I55" s="30" t="s">
        <v>1651</v>
      </c>
      <c r="J55" s="31"/>
      <c r="K55" s="27" t="s">
        <v>1652</v>
      </c>
      <c r="L55" s="11">
        <f t="shared" si="1"/>
        <v>52</v>
      </c>
      <c r="M55" s="57" t="s">
        <v>1828</v>
      </c>
      <c r="N55" s="57"/>
      <c r="O55" s="57"/>
      <c r="P55" s="57"/>
      <c r="Q55" s="57"/>
      <c r="R55" s="57" t="s">
        <v>1828</v>
      </c>
      <c r="S55" s="57">
        <v>52</v>
      </c>
      <c r="T55" s="57"/>
      <c r="U55" s="57"/>
      <c r="V55" s="57"/>
      <c r="W55" s="57"/>
      <c r="X55" s="7"/>
      <c r="Y55" s="7"/>
      <c r="Z55" s="2"/>
    </row>
    <row r="56" spans="1:26" s="6" customFormat="1" ht="12.75">
      <c r="A56" s="4">
        <f t="shared" si="0"/>
        <v>54</v>
      </c>
      <c r="B56" s="7">
        <v>39</v>
      </c>
      <c r="C56" s="18"/>
      <c r="D56" s="26" t="s">
        <v>1531</v>
      </c>
      <c r="E56" s="26" t="s">
        <v>1532</v>
      </c>
      <c r="F56" s="29" t="s">
        <v>58</v>
      </c>
      <c r="G56" s="28"/>
      <c r="H56" s="29" t="s">
        <v>1921</v>
      </c>
      <c r="I56" s="30" t="s">
        <v>1533</v>
      </c>
      <c r="J56" s="31"/>
      <c r="K56" s="27" t="s">
        <v>1534</v>
      </c>
      <c r="L56" s="11">
        <f t="shared" si="1"/>
        <v>44</v>
      </c>
      <c r="M56" s="57" t="s">
        <v>1828</v>
      </c>
      <c r="N56" s="57"/>
      <c r="O56" s="57"/>
      <c r="P56" s="57"/>
      <c r="Q56" s="57"/>
      <c r="R56" s="57" t="s">
        <v>1828</v>
      </c>
      <c r="S56" s="57"/>
      <c r="T56" s="57"/>
      <c r="U56" s="57"/>
      <c r="V56" s="57">
        <v>44</v>
      </c>
      <c r="W56" s="57"/>
      <c r="X56" s="7"/>
      <c r="Y56" s="7"/>
      <c r="Z56" s="7"/>
    </row>
    <row r="57" spans="1:26" s="6" customFormat="1" ht="12.75">
      <c r="A57" s="4">
        <f t="shared" si="0"/>
        <v>55</v>
      </c>
      <c r="B57" s="7">
        <v>90</v>
      </c>
      <c r="C57" s="18"/>
      <c r="D57" s="26" t="s">
        <v>1693</v>
      </c>
      <c r="E57" s="26" t="s">
        <v>301</v>
      </c>
      <c r="F57" s="29" t="s">
        <v>17</v>
      </c>
      <c r="G57" s="28"/>
      <c r="H57" s="29" t="s">
        <v>18</v>
      </c>
      <c r="I57" s="30">
        <v>43351380289</v>
      </c>
      <c r="J57" s="31"/>
      <c r="K57" s="27">
        <v>37492</v>
      </c>
      <c r="L57" s="11">
        <f t="shared" si="1"/>
        <v>44</v>
      </c>
      <c r="M57" s="57" t="s">
        <v>1828</v>
      </c>
      <c r="N57" s="57"/>
      <c r="O57" s="57"/>
      <c r="P57" s="57"/>
      <c r="Q57" s="57"/>
      <c r="R57" s="57" t="s">
        <v>1828</v>
      </c>
      <c r="S57" s="57"/>
      <c r="T57" s="57"/>
      <c r="U57" s="57">
        <v>44</v>
      </c>
      <c r="V57" s="57"/>
      <c r="W57" s="57"/>
      <c r="X57" s="7"/>
      <c r="Y57" s="7"/>
      <c r="Z57" s="7"/>
    </row>
    <row r="58" spans="1:26" s="6" customFormat="1" ht="12.75">
      <c r="A58" s="4">
        <f t="shared" si="0"/>
        <v>56</v>
      </c>
      <c r="B58" s="7">
        <v>86</v>
      </c>
      <c r="C58" s="18"/>
      <c r="D58" s="26" t="s">
        <v>1694</v>
      </c>
      <c r="E58" s="26" t="s">
        <v>44</v>
      </c>
      <c r="F58" s="29" t="s">
        <v>49</v>
      </c>
      <c r="G58" s="28"/>
      <c r="H58" s="29" t="s">
        <v>18</v>
      </c>
      <c r="I58" s="30" t="s">
        <v>1695</v>
      </c>
      <c r="J58" s="31"/>
      <c r="K58" s="27" t="s">
        <v>1696</v>
      </c>
      <c r="L58" s="11">
        <f t="shared" si="1"/>
        <v>44</v>
      </c>
      <c r="M58" s="57" t="s">
        <v>1828</v>
      </c>
      <c r="N58" s="57"/>
      <c r="O58" s="57"/>
      <c r="P58" s="57"/>
      <c r="Q58" s="57"/>
      <c r="R58" s="57" t="s">
        <v>1828</v>
      </c>
      <c r="S58" s="57"/>
      <c r="T58" s="57">
        <v>44</v>
      </c>
      <c r="U58" s="57"/>
      <c r="V58" s="57"/>
      <c r="W58" s="57"/>
      <c r="X58" s="7"/>
      <c r="Y58" s="7"/>
      <c r="Z58" s="7"/>
    </row>
    <row r="59" spans="1:26" s="6" customFormat="1" ht="12.75">
      <c r="A59" s="4">
        <f t="shared" si="0"/>
        <v>57</v>
      </c>
      <c r="B59" s="7">
        <v>85</v>
      </c>
      <c r="C59" s="18"/>
      <c r="D59" s="26" t="s">
        <v>1653</v>
      </c>
      <c r="E59" s="26" t="s">
        <v>1654</v>
      </c>
      <c r="F59" s="29" t="s">
        <v>52</v>
      </c>
      <c r="G59" s="28"/>
      <c r="H59" s="29" t="s">
        <v>18</v>
      </c>
      <c r="I59" s="30">
        <v>43290330893</v>
      </c>
      <c r="J59" s="31"/>
      <c r="K59" s="27">
        <v>37094</v>
      </c>
      <c r="L59" s="11">
        <f t="shared" si="1"/>
        <v>44</v>
      </c>
      <c r="M59" s="57" t="s">
        <v>1828</v>
      </c>
      <c r="N59" s="57"/>
      <c r="O59" s="57"/>
      <c r="P59" s="57"/>
      <c r="Q59" s="57"/>
      <c r="R59" s="57" t="s">
        <v>1828</v>
      </c>
      <c r="S59" s="57">
        <v>44</v>
      </c>
      <c r="T59" s="57"/>
      <c r="U59" s="57"/>
      <c r="V59" s="57"/>
      <c r="W59" s="57"/>
      <c r="X59" s="7"/>
      <c r="Y59" s="7"/>
      <c r="Z59" s="7"/>
    </row>
    <row r="60" spans="1:26" s="6" customFormat="1" ht="12.75">
      <c r="A60" s="4">
        <f t="shared" si="0"/>
        <v>58</v>
      </c>
      <c r="B60" s="7">
        <v>59</v>
      </c>
      <c r="C60" s="18"/>
      <c r="D60" s="26" t="s">
        <v>283</v>
      </c>
      <c r="E60" s="26" t="s">
        <v>70</v>
      </c>
      <c r="F60" s="29" t="s">
        <v>49</v>
      </c>
      <c r="G60" s="28"/>
      <c r="H60" s="29" t="s">
        <v>18</v>
      </c>
      <c r="I60" s="30" t="s">
        <v>284</v>
      </c>
      <c r="J60" s="31"/>
      <c r="K60" s="27" t="s">
        <v>285</v>
      </c>
      <c r="L60" s="11">
        <f t="shared" si="1"/>
        <v>44</v>
      </c>
      <c r="M60" s="57">
        <v>39</v>
      </c>
      <c r="N60" s="57" t="s">
        <v>1828</v>
      </c>
      <c r="O60" s="57">
        <v>5</v>
      </c>
      <c r="P60" s="57"/>
      <c r="Q60" s="59"/>
      <c r="R60" s="57" t="s">
        <v>1828</v>
      </c>
      <c r="S60" s="59"/>
      <c r="T60" s="57"/>
      <c r="U60" s="57"/>
      <c r="V60" s="57"/>
      <c r="W60" s="57"/>
      <c r="X60" s="7"/>
      <c r="Y60" s="7"/>
      <c r="Z60" s="7"/>
    </row>
    <row r="61" spans="1:26" s="6" customFormat="1" ht="12.75">
      <c r="A61" s="4">
        <f t="shared" si="0"/>
        <v>59</v>
      </c>
      <c r="B61" s="7">
        <v>22</v>
      </c>
      <c r="C61" s="18"/>
      <c r="D61" s="26" t="s">
        <v>389</v>
      </c>
      <c r="E61" s="26" t="s">
        <v>190</v>
      </c>
      <c r="F61" s="29" t="s">
        <v>17</v>
      </c>
      <c r="G61" s="28"/>
      <c r="H61" s="29" t="s">
        <v>16</v>
      </c>
      <c r="I61" s="30" t="s">
        <v>952</v>
      </c>
      <c r="J61" s="31"/>
      <c r="K61" s="27" t="s">
        <v>390</v>
      </c>
      <c r="L61" s="11">
        <f t="shared" si="1"/>
        <v>44</v>
      </c>
      <c r="M61" s="57" t="s">
        <v>1828</v>
      </c>
      <c r="N61" s="57">
        <v>44</v>
      </c>
      <c r="O61" s="57"/>
      <c r="P61" s="57"/>
      <c r="Q61" s="57"/>
      <c r="R61" s="57" t="s">
        <v>1828</v>
      </c>
      <c r="S61" s="57"/>
      <c r="T61" s="57"/>
      <c r="U61" s="57"/>
      <c r="V61" s="57"/>
      <c r="W61" s="57"/>
      <c r="X61" s="7"/>
      <c r="Y61" s="7"/>
      <c r="Z61" s="7"/>
    </row>
    <row r="62" spans="1:26" s="6" customFormat="1" ht="12.75">
      <c r="A62" s="4">
        <f t="shared" si="0"/>
        <v>60</v>
      </c>
      <c r="B62" s="7">
        <v>19</v>
      </c>
      <c r="C62" s="18"/>
      <c r="D62" s="26" t="s">
        <v>839</v>
      </c>
      <c r="E62" s="26" t="s">
        <v>953</v>
      </c>
      <c r="F62" s="29" t="s">
        <v>52</v>
      </c>
      <c r="G62" s="28"/>
      <c r="H62" s="29" t="s">
        <v>16</v>
      </c>
      <c r="I62" s="30" t="s">
        <v>954</v>
      </c>
      <c r="J62" s="31"/>
      <c r="K62" s="27" t="s">
        <v>955</v>
      </c>
      <c r="L62" s="11">
        <f t="shared" si="1"/>
        <v>42</v>
      </c>
      <c r="M62" s="57" t="s">
        <v>1828</v>
      </c>
      <c r="N62" s="57">
        <v>42</v>
      </c>
      <c r="O62" s="57"/>
      <c r="P62" s="57"/>
      <c r="Q62" s="57"/>
      <c r="R62" s="57" t="s">
        <v>1828</v>
      </c>
      <c r="S62" s="57"/>
      <c r="T62" s="57"/>
      <c r="U62" s="57"/>
      <c r="V62" s="57"/>
      <c r="W62" s="57"/>
      <c r="X62" s="7"/>
      <c r="Y62" s="7"/>
      <c r="Z62" s="2"/>
    </row>
    <row r="63" spans="1:26" s="6" customFormat="1" ht="12.75">
      <c r="A63" s="4">
        <f t="shared" si="0"/>
        <v>61</v>
      </c>
      <c r="B63" s="7">
        <v>79</v>
      </c>
      <c r="C63" s="18"/>
      <c r="D63" s="26" t="s">
        <v>1175</v>
      </c>
      <c r="E63" s="26" t="s">
        <v>488</v>
      </c>
      <c r="F63" s="29" t="s">
        <v>19</v>
      </c>
      <c r="G63" s="28"/>
      <c r="H63" s="29" t="s">
        <v>18</v>
      </c>
      <c r="I63" s="30" t="s">
        <v>1176</v>
      </c>
      <c r="J63" s="31"/>
      <c r="K63" s="27" t="s">
        <v>1177</v>
      </c>
      <c r="L63" s="11">
        <f t="shared" si="1"/>
        <v>40</v>
      </c>
      <c r="M63" s="57" t="s">
        <v>1828</v>
      </c>
      <c r="N63" s="57"/>
      <c r="O63" s="57">
        <v>40</v>
      </c>
      <c r="P63" s="57"/>
      <c r="Q63" s="57"/>
      <c r="R63" s="57" t="s">
        <v>1828</v>
      </c>
      <c r="S63" s="57"/>
      <c r="T63" s="57"/>
      <c r="U63" s="57"/>
      <c r="V63" s="57"/>
      <c r="W63" s="57"/>
      <c r="X63" s="7"/>
      <c r="Y63" s="7"/>
      <c r="Z63" s="7"/>
    </row>
    <row r="64" spans="1:26" s="6" customFormat="1" ht="12.75">
      <c r="A64" s="4">
        <f t="shared" si="0"/>
        <v>62</v>
      </c>
      <c r="B64" s="7">
        <v>28</v>
      </c>
      <c r="C64" s="18"/>
      <c r="D64" s="26" t="s">
        <v>1496</v>
      </c>
      <c r="E64" s="26" t="s">
        <v>1090</v>
      </c>
      <c r="F64" s="29" t="s">
        <v>17</v>
      </c>
      <c r="G64" s="28"/>
      <c r="H64" s="29" t="s">
        <v>16</v>
      </c>
      <c r="I64" s="30" t="s">
        <v>1497</v>
      </c>
      <c r="J64" s="31"/>
      <c r="K64" s="27" t="s">
        <v>1498</v>
      </c>
      <c r="L64" s="11">
        <f t="shared" si="1"/>
        <v>40</v>
      </c>
      <c r="M64" s="57" t="s">
        <v>1828</v>
      </c>
      <c r="N64" s="57"/>
      <c r="O64" s="57"/>
      <c r="P64" s="57">
        <v>40</v>
      </c>
      <c r="Q64" s="57"/>
      <c r="R64" s="57" t="s">
        <v>1828</v>
      </c>
      <c r="S64" s="57"/>
      <c r="T64" s="57"/>
      <c r="U64" s="57"/>
      <c r="V64" s="57"/>
      <c r="W64" s="57"/>
      <c r="X64" s="7"/>
      <c r="Y64" s="7"/>
      <c r="Z64" s="7"/>
    </row>
    <row r="65" spans="1:26" s="6" customFormat="1" ht="12.75">
      <c r="A65" s="4">
        <f t="shared" si="0"/>
        <v>63</v>
      </c>
      <c r="B65" s="7">
        <v>24</v>
      </c>
      <c r="C65" s="18"/>
      <c r="D65" s="26" t="s">
        <v>1178</v>
      </c>
      <c r="E65" s="26" t="s">
        <v>76</v>
      </c>
      <c r="F65" s="29" t="s">
        <v>17</v>
      </c>
      <c r="G65" s="28"/>
      <c r="H65" s="29" t="s">
        <v>16</v>
      </c>
      <c r="I65" s="30" t="s">
        <v>1179</v>
      </c>
      <c r="J65" s="31"/>
      <c r="K65" s="27" t="s">
        <v>1180</v>
      </c>
      <c r="L65" s="11">
        <f t="shared" si="1"/>
        <v>38</v>
      </c>
      <c r="M65" s="57" t="s">
        <v>1828</v>
      </c>
      <c r="N65" s="57"/>
      <c r="O65" s="57">
        <v>38</v>
      </c>
      <c r="P65" s="57"/>
      <c r="Q65" s="57"/>
      <c r="R65" s="57" t="s">
        <v>1828</v>
      </c>
      <c r="S65" s="57"/>
      <c r="T65" s="57"/>
      <c r="U65" s="57"/>
      <c r="V65" s="57"/>
      <c r="W65" s="57"/>
      <c r="X65" s="7"/>
      <c r="Y65" s="7"/>
      <c r="Z65" s="7"/>
    </row>
    <row r="66" spans="1:26" s="6" customFormat="1" ht="12.75">
      <c r="A66" s="4">
        <f t="shared" si="0"/>
        <v>64</v>
      </c>
      <c r="B66" s="7">
        <v>67</v>
      </c>
      <c r="C66" s="33"/>
      <c r="D66" s="26" t="s">
        <v>429</v>
      </c>
      <c r="E66" s="26" t="s">
        <v>960</v>
      </c>
      <c r="F66" s="29" t="s">
        <v>17</v>
      </c>
      <c r="H66" s="29" t="s">
        <v>18</v>
      </c>
      <c r="I66" s="29" t="s">
        <v>961</v>
      </c>
      <c r="J66" s="31"/>
      <c r="K66" s="39" t="s">
        <v>194</v>
      </c>
      <c r="L66" s="11">
        <f t="shared" si="1"/>
        <v>38</v>
      </c>
      <c r="M66" s="57">
        <v>38</v>
      </c>
      <c r="N66" s="57" t="s">
        <v>1828</v>
      </c>
      <c r="O66" s="57"/>
      <c r="P66" s="57"/>
      <c r="Q66" s="57"/>
      <c r="R66" s="57" t="s">
        <v>1828</v>
      </c>
      <c r="S66" s="57"/>
      <c r="T66" s="57"/>
      <c r="U66" s="57"/>
      <c r="V66" s="57"/>
      <c r="W66" s="57"/>
      <c r="X66" s="7"/>
      <c r="Y66" s="7"/>
      <c r="Z66" s="7"/>
    </row>
    <row r="67" spans="1:26" s="6" customFormat="1" ht="12.75">
      <c r="A67" s="4">
        <f aca="true" t="shared" si="2" ref="A67:A80">A66+1</f>
        <v>65</v>
      </c>
      <c r="B67" s="7">
        <v>23</v>
      </c>
      <c r="C67" s="18"/>
      <c r="D67" s="26" t="s">
        <v>163</v>
      </c>
      <c r="E67" s="26" t="s">
        <v>68</v>
      </c>
      <c r="F67" s="29" t="s">
        <v>58</v>
      </c>
      <c r="G67" s="28"/>
      <c r="H67" s="29" t="s">
        <v>16</v>
      </c>
      <c r="I67" s="30" t="s">
        <v>962</v>
      </c>
      <c r="J67" s="31"/>
      <c r="K67" s="27" t="s">
        <v>254</v>
      </c>
      <c r="L67" s="11">
        <f aca="true" t="shared" si="3" ref="L67:L80">SUM(M67:W67)</f>
        <v>37</v>
      </c>
      <c r="M67" s="57" t="s">
        <v>1828</v>
      </c>
      <c r="N67" s="57">
        <v>37</v>
      </c>
      <c r="O67" s="57"/>
      <c r="P67" s="57"/>
      <c r="Q67" s="57"/>
      <c r="R67" s="57" t="s">
        <v>1828</v>
      </c>
      <c r="S67" s="57"/>
      <c r="T67" s="57"/>
      <c r="U67" s="57"/>
      <c r="V67" s="57"/>
      <c r="W67" s="57"/>
      <c r="X67" s="7"/>
      <c r="Y67" s="7"/>
      <c r="Z67" s="7"/>
    </row>
    <row r="68" spans="1:26" s="6" customFormat="1" ht="12.75">
      <c r="A68" s="4">
        <f t="shared" si="2"/>
        <v>66</v>
      </c>
      <c r="B68" s="7">
        <v>75</v>
      </c>
      <c r="C68" s="18"/>
      <c r="D68" s="26" t="s">
        <v>1185</v>
      </c>
      <c r="E68" s="26" t="s">
        <v>1186</v>
      </c>
      <c r="F68" s="29" t="s">
        <v>17</v>
      </c>
      <c r="G68" s="28"/>
      <c r="H68" s="29" t="s">
        <v>18</v>
      </c>
      <c r="I68" s="30" t="s">
        <v>1187</v>
      </c>
      <c r="J68" s="31"/>
      <c r="K68" s="27" t="s">
        <v>1188</v>
      </c>
      <c r="L68" s="11">
        <f t="shared" si="3"/>
        <v>36</v>
      </c>
      <c r="M68" s="57" t="s">
        <v>1828</v>
      </c>
      <c r="N68" s="57"/>
      <c r="O68" s="57">
        <v>36</v>
      </c>
      <c r="P68" s="57"/>
      <c r="Q68" s="57"/>
      <c r="R68" s="57" t="s">
        <v>1828</v>
      </c>
      <c r="S68" s="57"/>
      <c r="T68" s="57"/>
      <c r="U68" s="57"/>
      <c r="V68" s="57"/>
      <c r="W68" s="57"/>
      <c r="X68" s="7"/>
      <c r="Y68" s="7"/>
      <c r="Z68" s="7"/>
    </row>
    <row r="69" spans="1:26" s="6" customFormat="1" ht="12.75">
      <c r="A69" s="4">
        <f t="shared" si="2"/>
        <v>67</v>
      </c>
      <c r="B69" s="7">
        <v>17</v>
      </c>
      <c r="C69" s="18"/>
      <c r="D69" s="26" t="s">
        <v>964</v>
      </c>
      <c r="E69" s="26" t="s">
        <v>965</v>
      </c>
      <c r="F69" s="29" t="s">
        <v>17</v>
      </c>
      <c r="G69" s="28"/>
      <c r="H69" s="29" t="s">
        <v>16</v>
      </c>
      <c r="I69" s="31" t="s">
        <v>966</v>
      </c>
      <c r="J69" s="31"/>
      <c r="K69" s="27" t="s">
        <v>967</v>
      </c>
      <c r="L69" s="11">
        <f t="shared" si="3"/>
        <v>36</v>
      </c>
      <c r="M69" s="57">
        <v>36</v>
      </c>
      <c r="N69" s="57" t="s">
        <v>1828</v>
      </c>
      <c r="O69" s="57"/>
      <c r="P69" s="57"/>
      <c r="Q69" s="57"/>
      <c r="R69" s="57" t="s">
        <v>1828</v>
      </c>
      <c r="S69" s="57"/>
      <c r="T69" s="57"/>
      <c r="U69" s="57"/>
      <c r="V69" s="57"/>
      <c r="W69" s="57"/>
      <c r="X69" s="7"/>
      <c r="Y69" s="7"/>
      <c r="Z69" s="7"/>
    </row>
    <row r="70" spans="1:26" s="6" customFormat="1" ht="12.75">
      <c r="A70" s="4">
        <f t="shared" si="2"/>
        <v>68</v>
      </c>
      <c r="B70" s="7">
        <v>66</v>
      </c>
      <c r="C70" s="33"/>
      <c r="D70" s="26" t="s">
        <v>270</v>
      </c>
      <c r="E70" s="26" t="s">
        <v>71</v>
      </c>
      <c r="F70" s="29" t="s">
        <v>17</v>
      </c>
      <c r="G70" s="28"/>
      <c r="H70" s="29" t="s">
        <v>18</v>
      </c>
      <c r="I70" s="30" t="s">
        <v>968</v>
      </c>
      <c r="J70" s="31"/>
      <c r="K70" s="27" t="s">
        <v>271</v>
      </c>
      <c r="L70" s="11">
        <f t="shared" si="3"/>
        <v>34</v>
      </c>
      <c r="M70" s="57">
        <v>34</v>
      </c>
      <c r="N70" s="57" t="s">
        <v>1828</v>
      </c>
      <c r="O70" s="57"/>
      <c r="P70" s="57"/>
      <c r="Q70" s="57"/>
      <c r="R70" s="57" t="s">
        <v>1828</v>
      </c>
      <c r="S70" s="57"/>
      <c r="T70" s="57"/>
      <c r="U70" s="57"/>
      <c r="V70" s="57"/>
      <c r="W70" s="57"/>
      <c r="X70" s="7"/>
      <c r="Y70" s="7"/>
      <c r="Z70" s="7"/>
    </row>
    <row r="71" spans="1:26" s="6" customFormat="1" ht="12.75">
      <c r="A71" s="4">
        <f t="shared" si="2"/>
        <v>69</v>
      </c>
      <c r="B71" s="7">
        <v>382</v>
      </c>
      <c r="C71" s="18"/>
      <c r="D71" s="26" t="s">
        <v>969</v>
      </c>
      <c r="E71" s="26">
        <v>0</v>
      </c>
      <c r="F71" s="29">
        <v>0</v>
      </c>
      <c r="G71" s="28"/>
      <c r="H71" s="29" t="s">
        <v>18</v>
      </c>
      <c r="I71" s="30" t="s">
        <v>25</v>
      </c>
      <c r="J71" s="31"/>
      <c r="K71" s="27">
        <v>37667</v>
      </c>
      <c r="L71" s="11">
        <f t="shared" si="3"/>
        <v>32</v>
      </c>
      <c r="M71" s="57">
        <v>32</v>
      </c>
      <c r="N71" s="57" t="s">
        <v>1828</v>
      </c>
      <c r="O71" s="57"/>
      <c r="P71" s="57"/>
      <c r="Q71" s="57"/>
      <c r="R71" s="57" t="s">
        <v>1828</v>
      </c>
      <c r="S71" s="57"/>
      <c r="T71" s="57"/>
      <c r="U71" s="57"/>
      <c r="V71" s="57"/>
      <c r="W71" s="57"/>
      <c r="X71" s="7"/>
      <c r="Y71" s="7"/>
      <c r="Z71" s="7"/>
    </row>
    <row r="72" spans="1:26" s="6" customFormat="1" ht="12.75">
      <c r="A72" s="4">
        <f t="shared" si="2"/>
        <v>70</v>
      </c>
      <c r="B72" s="7">
        <v>392</v>
      </c>
      <c r="C72" s="18"/>
      <c r="D72" s="26" t="s">
        <v>1192</v>
      </c>
      <c r="E72" s="26" t="s">
        <v>492</v>
      </c>
      <c r="F72" s="29">
        <v>0</v>
      </c>
      <c r="G72" s="28"/>
      <c r="H72" s="29" t="s">
        <v>16</v>
      </c>
      <c r="I72" s="30" t="s">
        <v>25</v>
      </c>
      <c r="J72" s="31"/>
      <c r="K72" s="27">
        <v>37663</v>
      </c>
      <c r="L72" s="11">
        <f t="shared" si="3"/>
        <v>31</v>
      </c>
      <c r="M72" s="57" t="s">
        <v>1828</v>
      </c>
      <c r="N72" s="57"/>
      <c r="O72" s="57">
        <v>31</v>
      </c>
      <c r="P72" s="57"/>
      <c r="Q72" s="57"/>
      <c r="R72" s="57" t="s">
        <v>1828</v>
      </c>
      <c r="S72" s="57"/>
      <c r="T72" s="57"/>
      <c r="U72" s="57"/>
      <c r="V72" s="57"/>
      <c r="W72" s="57"/>
      <c r="X72" s="7"/>
      <c r="Y72" s="7"/>
      <c r="Z72" s="7"/>
    </row>
    <row r="73" spans="1:26" s="6" customFormat="1" ht="12.75">
      <c r="A73" s="4">
        <f t="shared" si="2"/>
        <v>71</v>
      </c>
      <c r="B73" s="7">
        <v>29</v>
      </c>
      <c r="C73" s="18"/>
      <c r="D73" s="26" t="s">
        <v>1499</v>
      </c>
      <c r="E73" s="26" t="s">
        <v>76</v>
      </c>
      <c r="F73" s="29" t="s">
        <v>17</v>
      </c>
      <c r="G73" s="28"/>
      <c r="H73" s="29" t="s">
        <v>16</v>
      </c>
      <c r="I73" s="30" t="s">
        <v>1500</v>
      </c>
      <c r="J73" s="31"/>
      <c r="K73" s="27" t="s">
        <v>1501</v>
      </c>
      <c r="L73" s="11">
        <f t="shared" si="3"/>
        <v>10</v>
      </c>
      <c r="M73" s="57" t="s">
        <v>1828</v>
      </c>
      <c r="N73" s="57"/>
      <c r="O73" s="57"/>
      <c r="P73" s="57">
        <v>5</v>
      </c>
      <c r="Q73" s="57"/>
      <c r="R73" s="57">
        <v>5</v>
      </c>
      <c r="S73" s="57" t="s">
        <v>1828</v>
      </c>
      <c r="T73" s="57"/>
      <c r="U73" s="57"/>
      <c r="V73" s="57"/>
      <c r="W73" s="57"/>
      <c r="X73" s="7"/>
      <c r="Y73" s="7"/>
      <c r="Z73" s="7"/>
    </row>
    <row r="74" spans="1:26" s="6" customFormat="1" ht="12.75">
      <c r="A74" s="4">
        <f t="shared" si="2"/>
        <v>72</v>
      </c>
      <c r="B74" s="7">
        <v>53</v>
      </c>
      <c r="C74" s="18"/>
      <c r="D74" s="26" t="s">
        <v>1697</v>
      </c>
      <c r="E74" s="26" t="s">
        <v>93</v>
      </c>
      <c r="F74" s="29" t="s">
        <v>19</v>
      </c>
      <c r="G74" s="28"/>
      <c r="H74" s="29" t="s">
        <v>18</v>
      </c>
      <c r="I74" s="30" t="s">
        <v>1698</v>
      </c>
      <c r="J74" s="31"/>
      <c r="K74" s="27" t="s">
        <v>1699</v>
      </c>
      <c r="L74" s="11">
        <f t="shared" si="3"/>
        <v>5</v>
      </c>
      <c r="M74" s="57" t="s">
        <v>1828</v>
      </c>
      <c r="N74" s="57"/>
      <c r="O74" s="57"/>
      <c r="P74" s="57"/>
      <c r="Q74" s="57"/>
      <c r="R74" s="57" t="s">
        <v>1828</v>
      </c>
      <c r="S74" s="57"/>
      <c r="T74" s="57"/>
      <c r="U74" s="57">
        <v>5</v>
      </c>
      <c r="V74" s="57"/>
      <c r="W74" s="57"/>
      <c r="X74" s="7"/>
      <c r="Y74" s="7"/>
      <c r="Z74" s="7"/>
    </row>
    <row r="75" spans="1:26" s="6" customFormat="1" ht="12.75">
      <c r="A75" s="4">
        <f t="shared" si="2"/>
        <v>73</v>
      </c>
      <c r="B75" s="7">
        <v>32</v>
      </c>
      <c r="C75" s="18"/>
      <c r="D75" s="26" t="s">
        <v>1630</v>
      </c>
      <c r="E75" s="26" t="s">
        <v>46</v>
      </c>
      <c r="F75" s="29" t="s">
        <v>52</v>
      </c>
      <c r="G75" s="28"/>
      <c r="H75" s="29" t="s">
        <v>16</v>
      </c>
      <c r="I75" s="30" t="s">
        <v>1631</v>
      </c>
      <c r="J75" s="31"/>
      <c r="K75" s="27" t="s">
        <v>1632</v>
      </c>
      <c r="L75" s="11">
        <f t="shared" si="3"/>
        <v>5</v>
      </c>
      <c r="M75" s="57" t="s">
        <v>1828</v>
      </c>
      <c r="N75" s="57"/>
      <c r="O75" s="57"/>
      <c r="P75" s="57"/>
      <c r="Q75" s="57"/>
      <c r="R75" s="57">
        <v>5</v>
      </c>
      <c r="S75" s="57" t="s">
        <v>1828</v>
      </c>
      <c r="T75" s="57"/>
      <c r="U75" s="57"/>
      <c r="V75" s="57"/>
      <c r="W75" s="57"/>
      <c r="X75" s="7"/>
      <c r="Y75" s="7"/>
      <c r="Z75" s="7"/>
    </row>
    <row r="76" spans="1:26" s="6" customFormat="1" ht="12.75">
      <c r="A76" s="4">
        <f t="shared" si="2"/>
        <v>74</v>
      </c>
      <c r="B76" s="7">
        <v>78</v>
      </c>
      <c r="C76" s="18"/>
      <c r="D76" s="26" t="s">
        <v>1193</v>
      </c>
      <c r="E76" s="26" t="s">
        <v>462</v>
      </c>
      <c r="F76" s="29" t="s">
        <v>17</v>
      </c>
      <c r="G76" s="28"/>
      <c r="H76" s="29" t="s">
        <v>18</v>
      </c>
      <c r="I76" s="30" t="s">
        <v>1194</v>
      </c>
      <c r="J76" s="31"/>
      <c r="K76" s="27" t="s">
        <v>1195</v>
      </c>
      <c r="L76" s="11">
        <f t="shared" si="3"/>
        <v>5</v>
      </c>
      <c r="M76" s="57" t="s">
        <v>1828</v>
      </c>
      <c r="N76" s="57"/>
      <c r="O76" s="57">
        <v>5</v>
      </c>
      <c r="P76" s="57"/>
      <c r="Q76" s="57"/>
      <c r="R76" s="57" t="s">
        <v>1828</v>
      </c>
      <c r="S76" s="57"/>
      <c r="T76" s="57"/>
      <c r="U76" s="57"/>
      <c r="V76" s="57"/>
      <c r="W76" s="57"/>
      <c r="X76" s="7"/>
      <c r="Y76" s="7"/>
      <c r="Z76" s="7"/>
    </row>
    <row r="77" spans="1:26" s="6" customFormat="1" ht="12.75">
      <c r="A77" s="4">
        <f t="shared" si="2"/>
        <v>75</v>
      </c>
      <c r="B77" s="7">
        <v>391</v>
      </c>
      <c r="C77" s="18"/>
      <c r="D77" s="26" t="s">
        <v>1196</v>
      </c>
      <c r="E77" s="26">
        <v>0</v>
      </c>
      <c r="F77" s="29">
        <v>0</v>
      </c>
      <c r="G77" s="28"/>
      <c r="H77" s="29" t="s">
        <v>16</v>
      </c>
      <c r="I77" s="30" t="s">
        <v>25</v>
      </c>
      <c r="J77" s="31"/>
      <c r="K77" s="27">
        <v>37075</v>
      </c>
      <c r="L77" s="11">
        <f t="shared" si="3"/>
        <v>5</v>
      </c>
      <c r="M77" s="57" t="s">
        <v>1828</v>
      </c>
      <c r="N77" s="57"/>
      <c r="O77" s="57">
        <v>5</v>
      </c>
      <c r="P77" s="57"/>
      <c r="Q77" s="57"/>
      <c r="R77" s="57" t="s">
        <v>1828</v>
      </c>
      <c r="S77" s="57"/>
      <c r="T77" s="57"/>
      <c r="U77" s="57"/>
      <c r="V77" s="57"/>
      <c r="W77" s="57"/>
      <c r="X77" s="7"/>
      <c r="Y77" s="7"/>
      <c r="Z77" s="7"/>
    </row>
    <row r="78" spans="1:26" s="6" customFormat="1" ht="12.75">
      <c r="A78" s="4">
        <f t="shared" si="2"/>
        <v>76</v>
      </c>
      <c r="B78" s="7" t="s">
        <v>1542</v>
      </c>
      <c r="C78" s="18"/>
      <c r="D78" s="26" t="s">
        <v>1067</v>
      </c>
      <c r="E78" s="26">
        <v>0</v>
      </c>
      <c r="F78" s="29">
        <v>0</v>
      </c>
      <c r="G78" s="28"/>
      <c r="H78" s="29" t="s">
        <v>18</v>
      </c>
      <c r="I78" s="30" t="s">
        <v>25</v>
      </c>
      <c r="J78" s="31"/>
      <c r="K78" s="27">
        <v>37806</v>
      </c>
      <c r="L78" s="11">
        <f t="shared" si="3"/>
        <v>5</v>
      </c>
      <c r="M78" s="57" t="s">
        <v>1828</v>
      </c>
      <c r="N78" s="57"/>
      <c r="O78" s="57">
        <v>5</v>
      </c>
      <c r="P78" s="57"/>
      <c r="Q78" s="57"/>
      <c r="R78" s="57" t="s">
        <v>1828</v>
      </c>
      <c r="S78" s="57"/>
      <c r="T78" s="57"/>
      <c r="U78" s="57"/>
      <c r="V78" s="57"/>
      <c r="W78" s="57"/>
      <c r="X78" s="7"/>
      <c r="Y78" s="7"/>
      <c r="Z78" s="7"/>
    </row>
    <row r="79" spans="1:26" s="6" customFormat="1" ht="12.75">
      <c r="A79" s="4">
        <f t="shared" si="2"/>
        <v>77</v>
      </c>
      <c r="B79" s="7">
        <v>8</v>
      </c>
      <c r="C79" s="18"/>
      <c r="D79" s="26" t="s">
        <v>159</v>
      </c>
      <c r="E79" s="26" t="s">
        <v>87</v>
      </c>
      <c r="F79" s="29" t="s">
        <v>17</v>
      </c>
      <c r="G79" s="28"/>
      <c r="H79" s="29" t="s">
        <v>16</v>
      </c>
      <c r="I79" s="30" t="s">
        <v>166</v>
      </c>
      <c r="J79" s="31"/>
      <c r="K79" s="27" t="s">
        <v>167</v>
      </c>
      <c r="L79" s="11">
        <f t="shared" si="3"/>
        <v>5</v>
      </c>
      <c r="M79" s="57" t="s">
        <v>1828</v>
      </c>
      <c r="N79" s="57">
        <v>5</v>
      </c>
      <c r="O79" s="57"/>
      <c r="P79" s="57"/>
      <c r="Q79" s="57"/>
      <c r="R79" s="57" t="s">
        <v>1828</v>
      </c>
      <c r="S79" s="57"/>
      <c r="T79" s="57"/>
      <c r="U79" s="57"/>
      <c r="V79" s="57"/>
      <c r="W79" s="57"/>
      <c r="X79" s="7"/>
      <c r="Y79" s="7"/>
      <c r="Z79" s="7"/>
    </row>
    <row r="80" spans="1:26" s="6" customFormat="1" ht="12.75">
      <c r="A80" s="4">
        <f t="shared" si="2"/>
        <v>78</v>
      </c>
      <c r="B80" s="7">
        <v>21</v>
      </c>
      <c r="C80" s="18"/>
      <c r="D80" s="26" t="s">
        <v>384</v>
      </c>
      <c r="E80" s="26" t="s">
        <v>280</v>
      </c>
      <c r="F80" s="29" t="s">
        <v>19</v>
      </c>
      <c r="G80" s="28"/>
      <c r="H80" s="29" t="s">
        <v>16</v>
      </c>
      <c r="I80" s="30" t="s">
        <v>385</v>
      </c>
      <c r="J80" s="31"/>
      <c r="K80" s="27" t="s">
        <v>386</v>
      </c>
      <c r="L80" s="11">
        <f t="shared" si="3"/>
        <v>5</v>
      </c>
      <c r="M80" s="57" t="s">
        <v>1828</v>
      </c>
      <c r="N80" s="57">
        <v>5</v>
      </c>
      <c r="O80" s="57"/>
      <c r="P80" s="57"/>
      <c r="Q80" s="57"/>
      <c r="R80" s="57" t="s">
        <v>1828</v>
      </c>
      <c r="S80" s="57"/>
      <c r="T80" s="57"/>
      <c r="U80" s="57"/>
      <c r="V80" s="57"/>
      <c r="W80" s="57"/>
      <c r="X80" s="7"/>
      <c r="Y80" s="7"/>
      <c r="Z80" s="7"/>
    </row>
    <row r="81" spans="1:26" s="6" customFormat="1" ht="12.75">
      <c r="A81" s="4"/>
      <c r="B81" s="11"/>
      <c r="C81" s="33"/>
      <c r="D81" s="26"/>
      <c r="E81" s="26"/>
      <c r="F81" s="29"/>
      <c r="G81" s="28"/>
      <c r="H81" s="29"/>
      <c r="I81" s="30"/>
      <c r="J81" s="31"/>
      <c r="K81" s="27"/>
      <c r="L81" s="1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s="6" customFormat="1" ht="12.75">
      <c r="A82" s="4"/>
      <c r="B82" s="11"/>
      <c r="C82" s="18"/>
      <c r="D82" s="26"/>
      <c r="E82" s="26"/>
      <c r="F82" s="29"/>
      <c r="G82" s="28"/>
      <c r="H82" s="29"/>
      <c r="I82" s="30"/>
      <c r="J82" s="31"/>
      <c r="K82" s="27"/>
      <c r="L82" s="11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6" customFormat="1" ht="12.75">
      <c r="A83" s="4"/>
      <c r="B83" s="11"/>
      <c r="C83" s="18"/>
      <c r="D83" s="26"/>
      <c r="E83" s="26"/>
      <c r="F83" s="29"/>
      <c r="G83" s="28"/>
      <c r="H83" s="29"/>
      <c r="I83" s="30"/>
      <c r="J83" s="31"/>
      <c r="K83" s="27"/>
      <c r="L83" s="11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6" customFormat="1" ht="12.75">
      <c r="A84" s="4"/>
      <c r="B84" s="11"/>
      <c r="C84" s="33"/>
      <c r="D84" s="26"/>
      <c r="E84" s="26"/>
      <c r="F84" s="29"/>
      <c r="G84" s="28"/>
      <c r="H84" s="29"/>
      <c r="I84" s="30"/>
      <c r="J84" s="31"/>
      <c r="K84" s="27"/>
      <c r="L84" s="11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6" customFormat="1" ht="12.75">
      <c r="A85" s="4"/>
      <c r="B85" s="11"/>
      <c r="C85" s="18"/>
      <c r="D85" s="26"/>
      <c r="E85" s="26"/>
      <c r="F85" s="29"/>
      <c r="G85" s="28"/>
      <c r="H85" s="29"/>
      <c r="I85" s="30"/>
      <c r="J85" s="31"/>
      <c r="K85" s="27"/>
      <c r="L85" s="11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6" customFormat="1" ht="12.75">
      <c r="A86" s="4"/>
      <c r="B86" s="11"/>
      <c r="C86" s="33"/>
      <c r="D86" s="26"/>
      <c r="E86" s="26"/>
      <c r="F86" s="29"/>
      <c r="G86" s="28"/>
      <c r="H86" s="29"/>
      <c r="I86" s="30"/>
      <c r="J86" s="31"/>
      <c r="K86" s="27"/>
      <c r="L86" s="11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6" customFormat="1" ht="12.75">
      <c r="A87" s="4"/>
      <c r="B87" s="11"/>
      <c r="C87" s="33"/>
      <c r="D87" s="26"/>
      <c r="E87" s="26"/>
      <c r="F87" s="29"/>
      <c r="G87" s="28"/>
      <c r="H87" s="29"/>
      <c r="I87" s="30"/>
      <c r="J87" s="31"/>
      <c r="K87" s="27"/>
      <c r="L87" s="1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s="6" customFormat="1" ht="12.75">
      <c r="A88" s="4"/>
      <c r="B88" s="11"/>
      <c r="C88" s="33"/>
      <c r="D88" s="26"/>
      <c r="E88" s="26"/>
      <c r="F88" s="29"/>
      <c r="G88" s="28"/>
      <c r="H88" s="29"/>
      <c r="I88" s="30"/>
      <c r="J88" s="31"/>
      <c r="K88" s="27"/>
      <c r="L88" s="11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6" customFormat="1" ht="12.75">
      <c r="A89" s="4"/>
      <c r="B89" s="11"/>
      <c r="C89" s="33"/>
      <c r="D89" s="26"/>
      <c r="E89" s="26"/>
      <c r="F89" s="29"/>
      <c r="G89" s="28"/>
      <c r="H89" s="29"/>
      <c r="I89" s="30"/>
      <c r="J89" s="31"/>
      <c r="K89" s="27"/>
      <c r="L89" s="11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s="6" customFormat="1" ht="12.75">
      <c r="A90" s="4"/>
      <c r="B90" s="11"/>
      <c r="C90" s="33"/>
      <c r="D90" s="26"/>
      <c r="E90" s="26"/>
      <c r="F90" s="29"/>
      <c r="G90" s="28"/>
      <c r="H90" s="29"/>
      <c r="I90" s="30"/>
      <c r="J90" s="31"/>
      <c r="K90" s="27"/>
      <c r="L90" s="11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s="6" customFormat="1" ht="12.75">
      <c r="A91" s="4"/>
      <c r="B91" s="11"/>
      <c r="C91" s="18"/>
      <c r="D91" s="26"/>
      <c r="E91" s="28"/>
      <c r="F91" s="29"/>
      <c r="G91" s="28"/>
      <c r="H91" s="29"/>
      <c r="I91" s="30"/>
      <c r="J91" s="31"/>
      <c r="K91" s="27"/>
      <c r="L91" s="11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6" customFormat="1" ht="12.75">
      <c r="A92" s="4"/>
      <c r="B92" s="11"/>
      <c r="C92" s="18"/>
      <c r="D92" s="26"/>
      <c r="E92" s="26"/>
      <c r="F92" s="29"/>
      <c r="G92" s="28"/>
      <c r="H92" s="29"/>
      <c r="I92" s="30"/>
      <c r="J92" s="31"/>
      <c r="K92" s="27"/>
      <c r="L92" s="11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6" customFormat="1" ht="12.75">
      <c r="A93" s="4"/>
      <c r="B93" s="11"/>
      <c r="C93" s="18"/>
      <c r="D93" s="26"/>
      <c r="E93" s="26"/>
      <c r="F93" s="29"/>
      <c r="G93" s="28"/>
      <c r="H93" s="29"/>
      <c r="I93" s="30"/>
      <c r="J93" s="31"/>
      <c r="K93" s="27"/>
      <c r="L93" s="11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6" customFormat="1" ht="12.75">
      <c r="A94" s="4"/>
      <c r="B94" s="11"/>
      <c r="C94" s="18"/>
      <c r="D94" s="26"/>
      <c r="E94" s="26"/>
      <c r="F94" s="29"/>
      <c r="G94" s="28"/>
      <c r="H94" s="29"/>
      <c r="I94" s="30"/>
      <c r="J94" s="31"/>
      <c r="K94" s="27"/>
      <c r="L94" s="11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s="6" customFormat="1" ht="12.75">
      <c r="A95" s="4"/>
      <c r="B95" s="11"/>
      <c r="C95" s="18"/>
      <c r="D95" s="26"/>
      <c r="E95" s="26"/>
      <c r="F95" s="29"/>
      <c r="G95" s="28"/>
      <c r="H95" s="29"/>
      <c r="I95" s="30"/>
      <c r="J95" s="31"/>
      <c r="K95" s="27"/>
      <c r="L95" s="11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s="6" customFormat="1" ht="12.75">
      <c r="A96" s="4"/>
      <c r="B96" s="11"/>
      <c r="C96" s="18"/>
      <c r="D96" s="26"/>
      <c r="E96" s="26"/>
      <c r="F96" s="29"/>
      <c r="G96" s="28"/>
      <c r="H96" s="29"/>
      <c r="I96" s="30"/>
      <c r="J96" s="31"/>
      <c r="K96" s="27"/>
      <c r="L96" s="11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s="6" customFormat="1" ht="12.75">
      <c r="A97" s="4"/>
      <c r="B97" s="11"/>
      <c r="C97" s="18"/>
      <c r="D97" s="26"/>
      <c r="E97" s="26"/>
      <c r="F97" s="29"/>
      <c r="G97" s="28"/>
      <c r="H97" s="29"/>
      <c r="I97" s="30"/>
      <c r="J97" s="31"/>
      <c r="K97" s="27"/>
      <c r="L97" s="11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s="6" customFormat="1" ht="12.75">
      <c r="A98" s="4"/>
      <c r="B98" s="2"/>
      <c r="C98" s="18"/>
      <c r="D98" s="26"/>
      <c r="E98" s="26"/>
      <c r="F98" s="29"/>
      <c r="G98" s="28"/>
      <c r="H98" s="29"/>
      <c r="I98" s="31"/>
      <c r="J98" s="31"/>
      <c r="K98" s="31"/>
      <c r="L98" s="11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s="6" customFormat="1" ht="12.75">
      <c r="A99" s="4"/>
      <c r="B99" s="11"/>
      <c r="C99" s="18"/>
      <c r="D99" s="26"/>
      <c r="E99" s="26"/>
      <c r="F99" s="29"/>
      <c r="G99" s="28"/>
      <c r="H99" s="29"/>
      <c r="I99" s="30"/>
      <c r="J99" s="31"/>
      <c r="K99" s="27"/>
      <c r="L99" s="11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s="6" customFormat="1" ht="12.75">
      <c r="A100" s="4"/>
      <c r="B100" s="11"/>
      <c r="C100" s="33"/>
      <c r="D100" s="26"/>
      <c r="E100" s="26"/>
      <c r="F100" s="29"/>
      <c r="G100" s="28"/>
      <c r="H100" s="29"/>
      <c r="I100" s="30"/>
      <c r="J100" s="31"/>
      <c r="K100" s="27"/>
      <c r="L100" s="11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s="6" customFormat="1" ht="12.75">
      <c r="A101" s="4"/>
      <c r="B101" s="11"/>
      <c r="C101" s="18"/>
      <c r="D101" s="26"/>
      <c r="E101" s="26"/>
      <c r="F101" s="29"/>
      <c r="G101" s="28"/>
      <c r="H101" s="29"/>
      <c r="I101" s="30"/>
      <c r="J101" s="31"/>
      <c r="K101" s="27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s="6" customFormat="1" ht="12.75">
      <c r="A102" s="4"/>
      <c r="B102" s="11"/>
      <c r="C102" s="18"/>
      <c r="D102" s="26"/>
      <c r="E102" s="28"/>
      <c r="F102" s="29"/>
      <c r="G102" s="28"/>
      <c r="H102" s="29"/>
      <c r="I102" s="30"/>
      <c r="J102" s="31"/>
      <c r="K102" s="27"/>
      <c r="L102" s="1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6" customFormat="1" ht="12.75">
      <c r="A103" s="4"/>
      <c r="B103" s="11"/>
      <c r="C103" s="18"/>
      <c r="D103" s="26"/>
      <c r="E103" s="28"/>
      <c r="F103" s="29"/>
      <c r="G103" s="28"/>
      <c r="H103" s="29"/>
      <c r="I103" s="30"/>
      <c r="J103" s="31"/>
      <c r="K103" s="27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s="6" customFormat="1" ht="12.75">
      <c r="A104" s="4"/>
      <c r="B104" s="11"/>
      <c r="C104" s="18"/>
      <c r="D104" s="26"/>
      <c r="E104" s="28"/>
      <c r="F104" s="29"/>
      <c r="G104" s="28"/>
      <c r="H104" s="29"/>
      <c r="I104" s="30"/>
      <c r="J104" s="31"/>
      <c r="K104" s="27"/>
      <c r="L104" s="11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6" customFormat="1" ht="12.75">
      <c r="A105" s="4"/>
      <c r="B105" s="11"/>
      <c r="C105" s="18"/>
      <c r="D105" s="26"/>
      <c r="E105" s="28"/>
      <c r="F105" s="29"/>
      <c r="G105" s="28"/>
      <c r="H105" s="29"/>
      <c r="I105" s="30"/>
      <c r="J105" s="31"/>
      <c r="K105" s="27"/>
      <c r="L105" s="11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6" customFormat="1" ht="12.75">
      <c r="A106" s="4"/>
      <c r="B106" s="11"/>
      <c r="C106" s="18"/>
      <c r="D106" s="26"/>
      <c r="E106" s="28"/>
      <c r="F106" s="29"/>
      <c r="G106" s="28"/>
      <c r="H106" s="29"/>
      <c r="I106" s="30"/>
      <c r="J106" s="31"/>
      <c r="K106" s="27"/>
      <c r="L106" s="3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Y106" s="7"/>
      <c r="Z106" s="2"/>
    </row>
    <row r="107" spans="1:26" s="6" customFormat="1" ht="12.75">
      <c r="A107" s="4"/>
      <c r="B107" s="11"/>
      <c r="C107" s="18"/>
      <c r="D107" s="26"/>
      <c r="E107" s="28"/>
      <c r="F107" s="29"/>
      <c r="G107" s="28"/>
      <c r="H107" s="29"/>
      <c r="I107" s="30"/>
      <c r="J107" s="31"/>
      <c r="K107" s="27"/>
      <c r="L107" s="3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Y107" s="7"/>
      <c r="Z107" s="7"/>
    </row>
    <row r="108" spans="1:26" s="6" customFormat="1" ht="12.75">
      <c r="A108" s="4"/>
      <c r="B108" s="11"/>
      <c r="C108" s="18"/>
      <c r="D108" s="26"/>
      <c r="E108" s="28"/>
      <c r="F108" s="29"/>
      <c r="G108" s="28"/>
      <c r="H108" s="29"/>
      <c r="I108" s="30"/>
      <c r="J108" s="31"/>
      <c r="K108" s="27"/>
      <c r="L108" s="3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Y108" s="7"/>
      <c r="Z108" s="7"/>
    </row>
    <row r="109" spans="1:26" s="6" customFormat="1" ht="12.75">
      <c r="A109" s="4"/>
      <c r="B109" s="11"/>
      <c r="C109" s="18"/>
      <c r="D109" s="26"/>
      <c r="E109" s="28"/>
      <c r="F109" s="29"/>
      <c r="G109" s="28"/>
      <c r="H109" s="29"/>
      <c r="I109" s="30"/>
      <c r="J109" s="31"/>
      <c r="K109" s="27"/>
      <c r="L109" s="3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Y109" s="7"/>
      <c r="Z109" s="7"/>
    </row>
    <row r="110" spans="1:26" s="6" customFormat="1" ht="12.75">
      <c r="A110" s="4"/>
      <c r="B110" s="11"/>
      <c r="C110" s="18"/>
      <c r="D110" s="26"/>
      <c r="E110" s="28"/>
      <c r="F110" s="29"/>
      <c r="G110" s="28"/>
      <c r="H110" s="29"/>
      <c r="I110" s="30"/>
      <c r="J110" s="31"/>
      <c r="K110" s="27"/>
      <c r="L110" s="3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Y110" s="7"/>
      <c r="Z110" s="2"/>
    </row>
    <row r="111" spans="1:26" s="6" customFormat="1" ht="12.75">
      <c r="A111" s="4"/>
      <c r="B111" s="11"/>
      <c r="C111" s="18"/>
      <c r="D111" s="26"/>
      <c r="E111" s="28"/>
      <c r="F111" s="29"/>
      <c r="G111" s="28"/>
      <c r="H111" s="30"/>
      <c r="I111" s="30"/>
      <c r="J111" s="31"/>
      <c r="K111" s="27"/>
      <c r="L111" s="3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Y111" s="7"/>
      <c r="Z111" s="7"/>
    </row>
    <row r="112" spans="1:26" s="6" customFormat="1" ht="12.75">
      <c r="A112" s="4"/>
      <c r="B112" s="11"/>
      <c r="C112" s="18"/>
      <c r="D112" s="26"/>
      <c r="E112" s="28"/>
      <c r="F112" s="29"/>
      <c r="G112" s="28"/>
      <c r="H112" s="29"/>
      <c r="I112" s="30"/>
      <c r="J112" s="31"/>
      <c r="K112" s="27"/>
      <c r="L112" s="3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Y112" s="7"/>
      <c r="Z112" s="7"/>
    </row>
    <row r="113" spans="1:26" s="6" customFormat="1" ht="12.75">
      <c r="A113" s="4"/>
      <c r="B113" s="11"/>
      <c r="C113" s="18"/>
      <c r="D113" s="26"/>
      <c r="E113" s="28"/>
      <c r="F113" s="29"/>
      <c r="G113" s="28"/>
      <c r="H113" s="29"/>
      <c r="I113" s="30"/>
      <c r="J113" s="31"/>
      <c r="K113" s="27"/>
      <c r="L113" s="3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Y113" s="7"/>
      <c r="Z113" s="2"/>
    </row>
    <row r="114" spans="1:26" s="6" customFormat="1" ht="12.75">
      <c r="A114" s="4"/>
      <c r="B114" s="11"/>
      <c r="C114" s="18"/>
      <c r="D114" s="26"/>
      <c r="E114" s="28"/>
      <c r="F114" s="29"/>
      <c r="G114" s="28"/>
      <c r="H114" s="29"/>
      <c r="I114" s="30"/>
      <c r="J114" s="31"/>
      <c r="K114" s="27"/>
      <c r="L114" s="3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Y114" s="7"/>
      <c r="Z114" s="7"/>
    </row>
    <row r="115" spans="1:26" s="6" customFormat="1" ht="12.75">
      <c r="A115" s="4"/>
      <c r="B115" s="11"/>
      <c r="C115" s="18"/>
      <c r="D115" s="26"/>
      <c r="E115" s="28"/>
      <c r="F115" s="29"/>
      <c r="G115" s="28"/>
      <c r="H115" s="29"/>
      <c r="I115" s="30"/>
      <c r="J115" s="31"/>
      <c r="K115" s="27"/>
      <c r="L115" s="3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Y115" s="7"/>
      <c r="Z115" s="2"/>
    </row>
    <row r="116" spans="1:26" s="6" customFormat="1" ht="12.75">
      <c r="A116" s="4"/>
      <c r="B116" s="11"/>
      <c r="C116" s="18"/>
      <c r="D116" s="26"/>
      <c r="E116" s="28"/>
      <c r="F116" s="29"/>
      <c r="G116" s="28"/>
      <c r="H116" s="29"/>
      <c r="I116" s="30"/>
      <c r="J116" s="31"/>
      <c r="K116" s="27"/>
      <c r="L116" s="3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6" customFormat="1" ht="12.75">
      <c r="A117" s="4"/>
      <c r="B117" s="11"/>
      <c r="C117" s="18"/>
      <c r="D117" s="26"/>
      <c r="E117" s="28"/>
      <c r="F117" s="29"/>
      <c r="G117" s="28"/>
      <c r="H117" s="29"/>
      <c r="I117" s="30"/>
      <c r="J117" s="31"/>
      <c r="K117" s="27"/>
      <c r="L117" s="3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6" customFormat="1" ht="12.75">
      <c r="A118" s="4"/>
      <c r="B118" s="11"/>
      <c r="C118" s="18"/>
      <c r="D118" s="26"/>
      <c r="E118" s="28"/>
      <c r="F118" s="29"/>
      <c r="G118" s="28"/>
      <c r="H118" s="29"/>
      <c r="I118" s="30"/>
      <c r="J118" s="31"/>
      <c r="K118" s="27"/>
      <c r="L118" s="3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6" customFormat="1" ht="12.75">
      <c r="A119" s="4"/>
      <c r="B119" s="11"/>
      <c r="C119" s="18"/>
      <c r="D119" s="26"/>
      <c r="E119" s="28"/>
      <c r="F119" s="29"/>
      <c r="G119" s="28"/>
      <c r="H119" s="29"/>
      <c r="I119" s="30"/>
      <c r="J119" s="31"/>
      <c r="K119" s="27"/>
      <c r="L119" s="3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6" customFormat="1" ht="12.75">
      <c r="A120" s="4"/>
      <c r="B120" s="11"/>
      <c r="C120" s="18"/>
      <c r="D120" s="26"/>
      <c r="E120" s="28"/>
      <c r="F120" s="29"/>
      <c r="G120" s="28"/>
      <c r="H120" s="29"/>
      <c r="I120" s="30"/>
      <c r="J120" s="31"/>
      <c r="K120" s="27"/>
      <c r="L120" s="3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6" customFormat="1" ht="12.75">
      <c r="A121" s="4"/>
      <c r="B121" s="11"/>
      <c r="C121" s="18"/>
      <c r="D121" s="26"/>
      <c r="E121" s="28"/>
      <c r="F121" s="29"/>
      <c r="G121" s="28"/>
      <c r="H121" s="29"/>
      <c r="I121" s="30"/>
      <c r="J121" s="31"/>
      <c r="K121" s="27"/>
      <c r="L121" s="3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6" customFormat="1" ht="12.75">
      <c r="A122" s="4"/>
      <c r="B122" s="11"/>
      <c r="C122" s="18"/>
      <c r="D122" s="26"/>
      <c r="E122" s="28"/>
      <c r="F122" s="29"/>
      <c r="G122" s="28"/>
      <c r="H122" s="29"/>
      <c r="I122" s="30"/>
      <c r="J122" s="31"/>
      <c r="K122" s="27"/>
      <c r="L122" s="3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6" customFormat="1" ht="12.75">
      <c r="A123" s="4"/>
      <c r="B123" s="11"/>
      <c r="C123" s="18"/>
      <c r="D123" s="26"/>
      <c r="E123" s="28"/>
      <c r="F123" s="29"/>
      <c r="G123" s="28"/>
      <c r="H123" s="29"/>
      <c r="I123" s="30"/>
      <c r="J123" s="31"/>
      <c r="K123" s="27"/>
      <c r="L123" s="3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6" customFormat="1" ht="12.75">
      <c r="A124" s="4"/>
      <c r="B124" s="11"/>
      <c r="C124" s="18"/>
      <c r="D124" s="26"/>
      <c r="E124" s="28"/>
      <c r="F124" s="29"/>
      <c r="G124" s="28"/>
      <c r="H124" s="29"/>
      <c r="I124" s="30"/>
      <c r="J124" s="31"/>
      <c r="K124" s="27"/>
      <c r="L124" s="3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6" customFormat="1" ht="12.75">
      <c r="A125" s="4"/>
      <c r="B125" s="11"/>
      <c r="C125" s="18"/>
      <c r="D125" s="26"/>
      <c r="E125" s="28"/>
      <c r="F125" s="29"/>
      <c r="G125" s="28"/>
      <c r="H125" s="29"/>
      <c r="I125" s="30"/>
      <c r="J125" s="31"/>
      <c r="K125" s="27"/>
      <c r="L125" s="3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6" customFormat="1" ht="12.75">
      <c r="A126" s="4"/>
      <c r="B126" s="11"/>
      <c r="C126" s="18"/>
      <c r="D126" s="26"/>
      <c r="E126" s="28"/>
      <c r="F126" s="29"/>
      <c r="G126" s="28"/>
      <c r="H126" s="29"/>
      <c r="I126" s="30"/>
      <c r="J126" s="31"/>
      <c r="K126" s="27"/>
      <c r="L126" s="3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6" customFormat="1" ht="12.75">
      <c r="A127" s="4"/>
      <c r="B127" s="11"/>
      <c r="C127" s="18"/>
      <c r="D127" s="26"/>
      <c r="E127" s="28"/>
      <c r="F127" s="29"/>
      <c r="G127" s="28"/>
      <c r="H127" s="29"/>
      <c r="I127" s="30"/>
      <c r="J127" s="31"/>
      <c r="K127" s="27"/>
      <c r="L127" s="3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6" customFormat="1" ht="12.75">
      <c r="A128" s="4"/>
      <c r="B128" s="11"/>
      <c r="C128" s="18"/>
      <c r="D128" s="26"/>
      <c r="E128" s="28"/>
      <c r="F128" s="29"/>
      <c r="G128" s="28"/>
      <c r="H128" s="29"/>
      <c r="I128" s="30"/>
      <c r="J128" s="31"/>
      <c r="K128" s="27"/>
      <c r="L128" s="3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6" customFormat="1" ht="12.75">
      <c r="A129" s="4"/>
      <c r="B129" s="11"/>
      <c r="C129" s="18"/>
      <c r="D129" s="26"/>
      <c r="E129" s="28"/>
      <c r="F129" s="29"/>
      <c r="G129" s="28"/>
      <c r="H129" s="29"/>
      <c r="I129" s="30"/>
      <c r="J129" s="31"/>
      <c r="K129" s="27"/>
      <c r="L129" s="3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6" customFormat="1" ht="12.75">
      <c r="A130" s="4"/>
      <c r="B130" s="11"/>
      <c r="C130" s="18"/>
      <c r="D130" s="26"/>
      <c r="E130" s="28"/>
      <c r="F130" s="29"/>
      <c r="G130" s="28"/>
      <c r="H130" s="29"/>
      <c r="I130" s="30"/>
      <c r="J130" s="31"/>
      <c r="K130" s="27"/>
      <c r="L130" s="3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6" customFormat="1" ht="12.75">
      <c r="A131" s="4"/>
      <c r="B131" s="11"/>
      <c r="C131" s="18"/>
      <c r="D131" s="26"/>
      <c r="E131" s="28"/>
      <c r="F131" s="29"/>
      <c r="G131" s="28"/>
      <c r="H131" s="29"/>
      <c r="I131" s="30"/>
      <c r="J131" s="31"/>
      <c r="K131" s="27"/>
      <c r="L131" s="3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6" customFormat="1" ht="12.75">
      <c r="A132" s="4"/>
      <c r="B132" s="11"/>
      <c r="C132" s="18"/>
      <c r="D132" s="26"/>
      <c r="E132" s="28"/>
      <c r="F132" s="29"/>
      <c r="G132" s="28"/>
      <c r="H132" s="29"/>
      <c r="I132" s="30"/>
      <c r="J132" s="31"/>
      <c r="K132" s="27"/>
      <c r="L132" s="3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s="6" customFormat="1" ht="12.75">
      <c r="A133" s="4"/>
      <c r="B133" s="11"/>
      <c r="C133" s="18"/>
      <c r="D133" s="26"/>
      <c r="E133" s="28"/>
      <c r="F133" s="29"/>
      <c r="G133" s="28"/>
      <c r="H133" s="29"/>
      <c r="I133" s="30"/>
      <c r="J133" s="31"/>
      <c r="K133" s="27"/>
      <c r="L133" s="3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6" customFormat="1" ht="12.75">
      <c r="A134" s="4"/>
      <c r="B134" s="11"/>
      <c r="C134" s="18"/>
      <c r="D134" s="26"/>
      <c r="E134" s="28"/>
      <c r="F134" s="29"/>
      <c r="G134" s="28"/>
      <c r="H134" s="29"/>
      <c r="I134" s="30"/>
      <c r="J134" s="31"/>
      <c r="K134" s="27"/>
      <c r="L134" s="3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6" customFormat="1" ht="12.75">
      <c r="A135" s="4"/>
      <c r="B135" s="11"/>
      <c r="C135" s="33"/>
      <c r="D135" s="26"/>
      <c r="E135" s="28"/>
      <c r="F135" s="29"/>
      <c r="G135" s="28"/>
      <c r="H135" s="29"/>
      <c r="I135" s="30"/>
      <c r="J135" s="31"/>
      <c r="K135" s="27"/>
      <c r="L135" s="3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6" customFormat="1" ht="12.75">
      <c r="A136" s="4"/>
      <c r="B136" s="11"/>
      <c r="C136" s="33"/>
      <c r="D136" s="26"/>
      <c r="E136" s="28"/>
      <c r="F136" s="29"/>
      <c r="G136" s="28"/>
      <c r="H136" s="29"/>
      <c r="I136" s="30"/>
      <c r="J136" s="31"/>
      <c r="K136" s="27"/>
      <c r="L136" s="3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6" customFormat="1" ht="12.75">
      <c r="A137" s="4"/>
      <c r="B137" s="11"/>
      <c r="C137" s="33"/>
      <c r="D137" s="26"/>
      <c r="E137" s="28"/>
      <c r="F137" s="29"/>
      <c r="G137" s="28"/>
      <c r="H137" s="29"/>
      <c r="I137" s="30"/>
      <c r="J137" s="31"/>
      <c r="K137" s="27"/>
      <c r="L137" s="3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6" customFormat="1" ht="12.75">
      <c r="A138" s="4"/>
      <c r="B138" s="2"/>
      <c r="C138" s="18"/>
      <c r="D138" s="26"/>
      <c r="E138" s="28"/>
      <c r="F138" s="29"/>
      <c r="G138" s="28"/>
      <c r="H138" s="29"/>
      <c r="I138" s="30"/>
      <c r="J138" s="31"/>
      <c r="K138" s="27"/>
      <c r="L138" s="3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6" customFormat="1" ht="12.75">
      <c r="A139" s="4"/>
      <c r="B139" s="11"/>
      <c r="C139" s="18"/>
      <c r="D139" s="26"/>
      <c r="E139" s="28"/>
      <c r="F139" s="29"/>
      <c r="G139" s="28"/>
      <c r="H139" s="29"/>
      <c r="I139" s="30"/>
      <c r="J139" s="31"/>
      <c r="K139" s="27"/>
      <c r="L139" s="3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6" customFormat="1" ht="12.75">
      <c r="A140" s="4"/>
      <c r="B140" s="11"/>
      <c r="C140" s="26"/>
      <c r="D140" s="26"/>
      <c r="E140" s="26"/>
      <c r="F140" s="29"/>
      <c r="G140" s="28"/>
      <c r="H140" s="29"/>
      <c r="I140" s="31"/>
      <c r="J140" s="31"/>
      <c r="K140" s="27"/>
      <c r="L140" s="3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6" customFormat="1" ht="12.75">
      <c r="A141" s="4"/>
      <c r="B141" s="11"/>
      <c r="C141" s="11"/>
      <c r="D141" s="26"/>
      <c r="E141" s="26"/>
      <c r="F141" s="29"/>
      <c r="G141" s="29"/>
      <c r="H141" s="29"/>
      <c r="I141" s="31"/>
      <c r="J141" s="31"/>
      <c r="K141" s="27"/>
      <c r="L141" s="3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6" customFormat="1" ht="12.75">
      <c r="A142" s="4"/>
      <c r="B142" s="11"/>
      <c r="C142" s="11"/>
      <c r="D142" s="26"/>
      <c r="E142" s="26"/>
      <c r="F142" s="29"/>
      <c r="G142" s="29"/>
      <c r="H142" s="29"/>
      <c r="I142" s="31"/>
      <c r="J142" s="31"/>
      <c r="K142" s="27"/>
      <c r="L142" s="3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6" customFormat="1" ht="12.75">
      <c r="A143" s="4"/>
      <c r="B143" s="11"/>
      <c r="C143" s="11"/>
      <c r="D143" s="26"/>
      <c r="E143" s="26"/>
      <c r="F143" s="29"/>
      <c r="G143" s="29"/>
      <c r="H143" s="29"/>
      <c r="I143" s="31"/>
      <c r="J143" s="31"/>
      <c r="K143" s="27"/>
      <c r="L143" s="3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6" customFormat="1" ht="12.75">
      <c r="A144" s="4"/>
      <c r="B144" s="11"/>
      <c r="C144" s="11"/>
      <c r="D144" s="26"/>
      <c r="E144" s="26"/>
      <c r="F144" s="29"/>
      <c r="G144" s="29"/>
      <c r="H144" s="29"/>
      <c r="I144" s="31"/>
      <c r="J144" s="31"/>
      <c r="K144" s="27"/>
      <c r="L144" s="3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6" customFormat="1" ht="12.75">
      <c r="A145" s="4"/>
      <c r="B145" s="11"/>
      <c r="C145" s="11"/>
      <c r="D145" s="26"/>
      <c r="E145" s="26"/>
      <c r="F145" s="29"/>
      <c r="G145" s="29"/>
      <c r="H145" s="29"/>
      <c r="I145" s="31"/>
      <c r="J145" s="31"/>
      <c r="K145" s="27"/>
      <c r="L145" s="3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6" customFormat="1" ht="12.75">
      <c r="A146" s="4"/>
      <c r="B146" s="11"/>
      <c r="C146" s="11"/>
      <c r="D146" s="26"/>
      <c r="E146" s="26"/>
      <c r="F146" s="29"/>
      <c r="G146" s="35"/>
      <c r="H146" s="29"/>
      <c r="I146" s="31"/>
      <c r="J146" s="31"/>
      <c r="K146" s="27"/>
      <c r="L146" s="3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7"/>
    </row>
    <row r="147" spans="1:26" s="6" customFormat="1" ht="12.75">
      <c r="A147" s="4"/>
      <c r="B147" s="11"/>
      <c r="C147" s="11"/>
      <c r="D147" s="26"/>
      <c r="E147" s="34"/>
      <c r="F147" s="35"/>
      <c r="G147" s="35"/>
      <c r="H147" s="35"/>
      <c r="I147" s="36"/>
      <c r="J147" s="31"/>
      <c r="K147" s="27"/>
      <c r="L147" s="3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7"/>
    </row>
    <row r="148" spans="1:26" s="6" customFormat="1" ht="12.75">
      <c r="A148" s="4"/>
      <c r="B148" s="11"/>
      <c r="C148" s="11"/>
      <c r="D148" s="26"/>
      <c r="E148" s="26"/>
      <c r="F148" s="29"/>
      <c r="G148" s="35"/>
      <c r="H148" s="29"/>
      <c r="I148" s="31"/>
      <c r="J148" s="31"/>
      <c r="K148" s="27"/>
      <c r="L148" s="3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7"/>
    </row>
    <row r="149" spans="1:26" s="6" customFormat="1" ht="12.75">
      <c r="A149" s="4"/>
      <c r="B149" s="11"/>
      <c r="C149" s="11"/>
      <c r="D149" s="26"/>
      <c r="E149" s="34"/>
      <c r="F149" s="35"/>
      <c r="G149" s="35"/>
      <c r="H149" s="29"/>
      <c r="I149" s="36"/>
      <c r="J149" s="31"/>
      <c r="K149" s="27"/>
      <c r="L149" s="3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7"/>
    </row>
    <row r="150" spans="1:26" s="6" customFormat="1" ht="12.75">
      <c r="A150" s="4"/>
      <c r="B150" s="20"/>
      <c r="C150" s="20"/>
      <c r="D150" s="34"/>
      <c r="E150" s="34"/>
      <c r="F150" s="35"/>
      <c r="G150" s="35"/>
      <c r="H150" s="29"/>
      <c r="I150" s="36"/>
      <c r="J150" s="36"/>
      <c r="K150" s="27"/>
      <c r="L150" s="3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7"/>
    </row>
    <row r="151" spans="1:26" s="6" customFormat="1" ht="12.75">
      <c r="A151" s="4"/>
      <c r="B151" s="11"/>
      <c r="C151" s="11"/>
      <c r="D151" s="26"/>
      <c r="E151" s="26"/>
      <c r="F151" s="29"/>
      <c r="G151" s="29"/>
      <c r="H151" s="29"/>
      <c r="I151" s="31"/>
      <c r="J151" s="31"/>
      <c r="K151" s="27"/>
      <c r="L151" s="32"/>
      <c r="M151" s="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7"/>
    </row>
    <row r="152" spans="1:26" s="6" customFormat="1" ht="12.75">
      <c r="A152" s="4"/>
      <c r="B152" s="11"/>
      <c r="C152" s="11"/>
      <c r="D152" s="26"/>
      <c r="E152" s="26"/>
      <c r="F152" s="29"/>
      <c r="G152" s="29"/>
      <c r="H152" s="29"/>
      <c r="I152" s="31"/>
      <c r="J152" s="31"/>
      <c r="K152" s="27"/>
      <c r="L152" s="3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7"/>
    </row>
    <row r="153" spans="1:26" s="6" customFormat="1" ht="12.75">
      <c r="A153" s="4"/>
      <c r="B153" s="11"/>
      <c r="C153" s="11"/>
      <c r="D153" s="26"/>
      <c r="E153" s="26"/>
      <c r="F153" s="29"/>
      <c r="G153" s="29"/>
      <c r="H153" s="29"/>
      <c r="I153" s="31"/>
      <c r="J153" s="31"/>
      <c r="K153" s="27"/>
      <c r="L153" s="3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7"/>
    </row>
    <row r="154" spans="1:26" s="6" customFormat="1" ht="12.75">
      <c r="A154" s="4"/>
      <c r="B154" s="11"/>
      <c r="C154" s="11"/>
      <c r="D154" s="26"/>
      <c r="E154" s="26"/>
      <c r="F154" s="29"/>
      <c r="G154" s="29"/>
      <c r="H154" s="29"/>
      <c r="I154" s="31"/>
      <c r="J154" s="31"/>
      <c r="K154" s="27"/>
      <c r="L154" s="3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7"/>
    </row>
    <row r="155" spans="1:26" s="6" customFormat="1" ht="12.75">
      <c r="A155" s="4"/>
      <c r="B155" s="11"/>
      <c r="C155" s="11"/>
      <c r="D155" s="26"/>
      <c r="E155" s="26"/>
      <c r="F155" s="29"/>
      <c r="G155" s="29"/>
      <c r="H155" s="29"/>
      <c r="I155" s="31"/>
      <c r="J155" s="31"/>
      <c r="K155" s="27"/>
      <c r="L155" s="3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</row>
    <row r="156" spans="1:26" s="6" customFormat="1" ht="12.75">
      <c r="A156" s="4"/>
      <c r="B156" s="11"/>
      <c r="C156" s="11"/>
      <c r="D156" s="26"/>
      <c r="E156" s="26"/>
      <c r="F156" s="29"/>
      <c r="G156" s="29"/>
      <c r="H156" s="29"/>
      <c r="I156" s="31"/>
      <c r="J156" s="31"/>
      <c r="K156" s="27"/>
      <c r="L156" s="3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</row>
    <row r="157" spans="1:26" s="6" customFormat="1" ht="12.75">
      <c r="A157" s="4"/>
      <c r="B157" s="11"/>
      <c r="C157" s="11"/>
      <c r="D157" s="26"/>
      <c r="E157" s="26"/>
      <c r="F157" s="29"/>
      <c r="G157" s="29"/>
      <c r="H157" s="29"/>
      <c r="I157" s="29"/>
      <c r="J157" s="31"/>
      <c r="K157" s="27"/>
      <c r="L157" s="3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</row>
    <row r="158" spans="1:26" s="6" customFormat="1" ht="12.75">
      <c r="A158" s="4"/>
      <c r="B158" s="11"/>
      <c r="C158" s="11"/>
      <c r="D158" s="26"/>
      <c r="E158" s="26"/>
      <c r="F158" s="29"/>
      <c r="G158" s="29"/>
      <c r="H158" s="29"/>
      <c r="I158" s="31"/>
      <c r="J158" s="31"/>
      <c r="K158" s="27"/>
      <c r="L158" s="3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</row>
    <row r="159" spans="1:26" s="6" customFormat="1" ht="12.75">
      <c r="A159" s="4"/>
      <c r="B159" s="11"/>
      <c r="C159" s="11"/>
      <c r="D159" s="26"/>
      <c r="E159" s="26"/>
      <c r="F159" s="29"/>
      <c r="G159" s="29"/>
      <c r="H159" s="29"/>
      <c r="I159" s="31"/>
      <c r="J159" s="31"/>
      <c r="K159" s="27"/>
      <c r="L159" s="3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</row>
    <row r="160" spans="1:26" s="6" customFormat="1" ht="12.75">
      <c r="A160" s="4"/>
      <c r="B160" s="11"/>
      <c r="C160" s="11"/>
      <c r="D160" s="26"/>
      <c r="E160" s="26"/>
      <c r="F160" s="29"/>
      <c r="G160" s="29"/>
      <c r="H160" s="29"/>
      <c r="I160" s="29"/>
      <c r="J160" s="31"/>
      <c r="K160" s="27"/>
      <c r="L160" s="32"/>
      <c r="M160" s="7"/>
      <c r="N160" s="7"/>
      <c r="O160" s="7"/>
      <c r="P160" s="7"/>
      <c r="Q160" s="7"/>
      <c r="R160" s="7"/>
      <c r="S160" s="7"/>
      <c r="T160" s="7"/>
      <c r="U160" s="7"/>
      <c r="V160" s="10"/>
      <c r="W160" s="10"/>
      <c r="X160" s="10"/>
      <c r="Z160" s="10"/>
    </row>
    <row r="161" spans="1:26" s="6" customFormat="1" ht="12.75">
      <c r="A161" s="4"/>
      <c r="B161" s="11"/>
      <c r="C161" s="11"/>
      <c r="D161" s="26"/>
      <c r="E161" s="26"/>
      <c r="F161" s="29"/>
      <c r="G161" s="29"/>
      <c r="H161" s="29"/>
      <c r="I161" s="31"/>
      <c r="J161" s="31"/>
      <c r="K161" s="27"/>
      <c r="L161" s="32"/>
      <c r="M161" s="7"/>
      <c r="N161" s="7"/>
      <c r="O161" s="7"/>
      <c r="P161" s="7"/>
      <c r="Q161" s="7"/>
      <c r="R161" s="7"/>
      <c r="S161" s="7"/>
      <c r="T161" s="7"/>
      <c r="U161" s="7"/>
      <c r="V161" s="10"/>
      <c r="W161" s="10"/>
      <c r="X161" s="10"/>
      <c r="Z161" s="10"/>
    </row>
    <row r="162" spans="1:26" s="6" customFormat="1" ht="12.75">
      <c r="A162" s="4"/>
      <c r="B162" s="11"/>
      <c r="C162" s="11"/>
      <c r="D162" s="26"/>
      <c r="E162" s="26"/>
      <c r="F162" s="29"/>
      <c r="G162" s="29"/>
      <c r="H162" s="29"/>
      <c r="I162" s="36"/>
      <c r="J162" s="36"/>
      <c r="K162" s="27"/>
      <c r="L162" s="32"/>
      <c r="M162" s="7"/>
      <c r="N162" s="7"/>
      <c r="O162" s="7"/>
      <c r="P162" s="7"/>
      <c r="Q162" s="7"/>
      <c r="R162" s="7"/>
      <c r="S162" s="7"/>
      <c r="T162" s="7"/>
      <c r="U162" s="7"/>
      <c r="V162" s="10"/>
      <c r="W162" s="10"/>
      <c r="X162" s="10"/>
      <c r="Z162" s="10"/>
    </row>
    <row r="163" spans="1:26" s="6" customFormat="1" ht="12.75">
      <c r="A163" s="4"/>
      <c r="B163" s="11"/>
      <c r="C163" s="11"/>
      <c r="D163" s="26"/>
      <c r="E163" s="26"/>
      <c r="F163" s="29"/>
      <c r="G163" s="29"/>
      <c r="H163" s="29"/>
      <c r="I163" s="31"/>
      <c r="J163" s="31"/>
      <c r="K163" s="27"/>
      <c r="L163" s="32"/>
      <c r="M163" s="7"/>
      <c r="N163" s="7"/>
      <c r="O163" s="7"/>
      <c r="P163" s="7"/>
      <c r="Q163" s="7"/>
      <c r="R163" s="7"/>
      <c r="S163" s="7"/>
      <c r="T163" s="7"/>
      <c r="U163" s="7"/>
      <c r="V163" s="10"/>
      <c r="W163" s="10"/>
      <c r="X163" s="10"/>
      <c r="Z163" s="10"/>
    </row>
    <row r="164" spans="1:26" s="6" customFormat="1" ht="12.75">
      <c r="A164" s="4"/>
      <c r="B164" s="19"/>
      <c r="C164" s="19"/>
      <c r="D164" s="34"/>
      <c r="E164" s="34"/>
      <c r="F164" s="35"/>
      <c r="G164" s="35"/>
      <c r="H164" s="29"/>
      <c r="I164" s="37"/>
      <c r="J164" s="31"/>
      <c r="K164" s="27"/>
      <c r="L164" s="32"/>
      <c r="M164" s="7"/>
      <c r="N164" s="7"/>
      <c r="O164" s="7"/>
      <c r="P164" s="7"/>
      <c r="Q164" s="7"/>
      <c r="R164" s="7"/>
      <c r="S164" s="7"/>
      <c r="T164" s="7"/>
      <c r="U164" s="7"/>
      <c r="V164" s="10"/>
      <c r="W164" s="10"/>
      <c r="X164" s="10"/>
      <c r="Z164" s="10"/>
    </row>
    <row r="165" spans="1:26" s="6" customFormat="1" ht="12.75">
      <c r="A165" s="4"/>
      <c r="B165" s="11"/>
      <c r="C165" s="11"/>
      <c r="D165" s="26"/>
      <c r="E165" s="26"/>
      <c r="F165" s="29"/>
      <c r="G165" s="29"/>
      <c r="H165" s="29"/>
      <c r="I165" s="31"/>
      <c r="J165" s="31"/>
      <c r="K165" s="27"/>
      <c r="L165" s="32"/>
      <c r="M165" s="7"/>
      <c r="N165" s="7"/>
      <c r="O165" s="7"/>
      <c r="P165" s="7"/>
      <c r="Q165" s="7"/>
      <c r="R165" s="7"/>
      <c r="S165" s="7"/>
      <c r="T165" s="7"/>
      <c r="U165" s="7"/>
      <c r="V165" s="10"/>
      <c r="W165" s="10"/>
      <c r="X165" s="10"/>
      <c r="Z165" s="10"/>
    </row>
    <row r="166" spans="1:26" s="6" customFormat="1" ht="12.75">
      <c r="A166" s="4"/>
      <c r="B166" s="11"/>
      <c r="C166" s="11"/>
      <c r="D166" s="26"/>
      <c r="E166" s="26"/>
      <c r="F166" s="29"/>
      <c r="G166" s="29"/>
      <c r="H166" s="29"/>
      <c r="I166" s="31"/>
      <c r="J166" s="31"/>
      <c r="K166" s="27"/>
      <c r="L166" s="32"/>
      <c r="M166" s="7"/>
      <c r="N166" s="7"/>
      <c r="O166" s="7"/>
      <c r="P166" s="7"/>
      <c r="Q166" s="7"/>
      <c r="R166" s="7"/>
      <c r="S166" s="7"/>
      <c r="T166" s="7"/>
      <c r="U166" s="7"/>
      <c r="V166" s="10"/>
      <c r="W166" s="10"/>
      <c r="X166" s="10"/>
      <c r="Z166" s="10"/>
    </row>
    <row r="167" spans="1:26" s="6" customFormat="1" ht="12.75">
      <c r="A167" s="4"/>
      <c r="B167" s="11"/>
      <c r="C167" s="11"/>
      <c r="D167" s="26"/>
      <c r="E167" s="26"/>
      <c r="F167" s="29"/>
      <c r="G167" s="29"/>
      <c r="H167" s="29"/>
      <c r="I167" s="31"/>
      <c r="J167" s="31"/>
      <c r="K167" s="27"/>
      <c r="L167" s="32"/>
      <c r="M167" s="7"/>
      <c r="N167" s="7"/>
      <c r="O167" s="7"/>
      <c r="P167" s="7"/>
      <c r="Q167" s="7"/>
      <c r="R167" s="7"/>
      <c r="S167" s="7"/>
      <c r="T167" s="7"/>
      <c r="U167" s="7"/>
      <c r="V167" s="10"/>
      <c r="W167" s="10"/>
      <c r="X167" s="10"/>
      <c r="Z167" s="10"/>
    </row>
    <row r="168" spans="1:26" s="6" customFormat="1" ht="12.75">
      <c r="A168" s="4"/>
      <c r="B168" s="11"/>
      <c r="C168" s="11"/>
      <c r="D168" s="26"/>
      <c r="E168" s="26"/>
      <c r="F168" s="29"/>
      <c r="G168" s="29"/>
      <c r="H168" s="29"/>
      <c r="I168" s="31"/>
      <c r="J168" s="31"/>
      <c r="K168" s="27"/>
      <c r="L168" s="32"/>
      <c r="M168" s="7"/>
      <c r="N168" s="7"/>
      <c r="O168" s="7"/>
      <c r="P168" s="7"/>
      <c r="Q168" s="7"/>
      <c r="R168" s="7"/>
      <c r="S168" s="7"/>
      <c r="T168" s="7"/>
      <c r="U168" s="7"/>
      <c r="V168" s="10"/>
      <c r="W168" s="10"/>
      <c r="X168" s="10"/>
      <c r="Z168" s="10"/>
    </row>
    <row r="169" spans="1:26" s="6" customFormat="1" ht="12.75">
      <c r="A169" s="4"/>
      <c r="B169" s="11"/>
      <c r="C169" s="11"/>
      <c r="D169" s="26"/>
      <c r="E169" s="26"/>
      <c r="F169" s="29"/>
      <c r="G169" s="29"/>
      <c r="H169" s="29"/>
      <c r="I169" s="31"/>
      <c r="J169" s="31"/>
      <c r="K169" s="27"/>
      <c r="L169" s="32"/>
      <c r="M169" s="7"/>
      <c r="N169" s="7"/>
      <c r="O169" s="7"/>
      <c r="P169" s="7"/>
      <c r="Q169" s="7"/>
      <c r="R169" s="7"/>
      <c r="S169" s="7"/>
      <c r="T169" s="7"/>
      <c r="U169" s="7"/>
      <c r="V169" s="10"/>
      <c r="W169" s="10"/>
      <c r="X169" s="10"/>
      <c r="Z169" s="10"/>
    </row>
    <row r="170" spans="1:26" s="6" customFormat="1" ht="12.75">
      <c r="A170" s="4"/>
      <c r="B170" s="11"/>
      <c r="C170" s="11"/>
      <c r="D170" s="26"/>
      <c r="E170" s="26"/>
      <c r="F170" s="29"/>
      <c r="G170" s="29"/>
      <c r="H170" s="29"/>
      <c r="I170" s="31"/>
      <c r="J170" s="31"/>
      <c r="K170" s="27"/>
      <c r="L170" s="32"/>
      <c r="M170" s="7"/>
      <c r="N170" s="7"/>
      <c r="O170" s="7"/>
      <c r="P170" s="7"/>
      <c r="Q170" s="7"/>
      <c r="R170" s="7"/>
      <c r="S170" s="7"/>
      <c r="T170" s="7"/>
      <c r="U170" s="7"/>
      <c r="V170" s="10"/>
      <c r="W170" s="10"/>
      <c r="X170" s="10"/>
      <c r="Z170" s="10"/>
    </row>
    <row r="171" spans="1:26" s="6" customFormat="1" ht="12.75">
      <c r="A171" s="4"/>
      <c r="B171" s="11"/>
      <c r="C171" s="11"/>
      <c r="D171" s="26"/>
      <c r="E171" s="26"/>
      <c r="F171" s="29"/>
      <c r="G171" s="29"/>
      <c r="H171" s="29"/>
      <c r="I171" s="31"/>
      <c r="J171" s="31"/>
      <c r="K171" s="27"/>
      <c r="L171" s="32"/>
      <c r="M171" s="7"/>
      <c r="N171" s="7"/>
      <c r="O171" s="7"/>
      <c r="P171" s="7"/>
      <c r="Q171" s="7"/>
      <c r="R171" s="7"/>
      <c r="S171" s="7"/>
      <c r="T171" s="7"/>
      <c r="U171" s="7"/>
      <c r="V171" s="10"/>
      <c r="W171" s="10"/>
      <c r="X171" s="10"/>
      <c r="Z171" s="10"/>
    </row>
    <row r="172" spans="1:26" s="6" customFormat="1" ht="12.75">
      <c r="A172" s="4"/>
      <c r="B172" s="11"/>
      <c r="C172" s="11"/>
      <c r="D172" s="26"/>
      <c r="E172" s="26"/>
      <c r="F172" s="29"/>
      <c r="G172" s="29"/>
      <c r="H172" s="29"/>
      <c r="I172" s="31"/>
      <c r="J172" s="31"/>
      <c r="K172" s="27"/>
      <c r="L172" s="32"/>
      <c r="M172" s="7"/>
      <c r="N172" s="7"/>
      <c r="O172" s="7"/>
      <c r="P172" s="7"/>
      <c r="Q172" s="7"/>
      <c r="R172" s="7"/>
      <c r="S172" s="7"/>
      <c r="T172" s="7"/>
      <c r="U172" s="7"/>
      <c r="V172" s="10"/>
      <c r="W172" s="10"/>
      <c r="X172" s="10"/>
      <c r="Z172" s="10"/>
    </row>
    <row r="173" spans="1:26" s="6" customFormat="1" ht="12.75">
      <c r="A173" s="4"/>
      <c r="B173" s="11"/>
      <c r="C173" s="11"/>
      <c r="D173" s="26"/>
      <c r="E173" s="26"/>
      <c r="F173" s="29"/>
      <c r="G173" s="29"/>
      <c r="H173" s="29"/>
      <c r="I173" s="31"/>
      <c r="J173" s="31"/>
      <c r="K173" s="27"/>
      <c r="L173" s="32"/>
      <c r="M173" s="7"/>
      <c r="N173" s="7"/>
      <c r="O173" s="7"/>
      <c r="P173" s="7"/>
      <c r="Q173" s="7"/>
      <c r="R173" s="7"/>
      <c r="S173" s="7"/>
      <c r="T173" s="7"/>
      <c r="U173" s="7"/>
      <c r="V173" s="10"/>
      <c r="W173" s="10"/>
      <c r="X173" s="10"/>
      <c r="Z173" s="10"/>
    </row>
    <row r="174" spans="1:26" s="6" customFormat="1" ht="12.75">
      <c r="A174" s="4"/>
      <c r="B174" s="11"/>
      <c r="C174" s="11"/>
      <c r="D174" s="26"/>
      <c r="E174" s="26"/>
      <c r="F174" s="29"/>
      <c r="G174" s="29"/>
      <c r="H174" s="29"/>
      <c r="I174" s="31"/>
      <c r="J174" s="31"/>
      <c r="K174" s="27"/>
      <c r="L174" s="32"/>
      <c r="M174" s="7"/>
      <c r="N174" s="7"/>
      <c r="O174" s="7"/>
      <c r="P174" s="7"/>
      <c r="Q174" s="7"/>
      <c r="R174" s="7"/>
      <c r="S174" s="7"/>
      <c r="T174" s="7"/>
      <c r="U174" s="7"/>
      <c r="V174" s="10"/>
      <c r="W174" s="10"/>
      <c r="X174" s="10"/>
      <c r="Z174" s="10"/>
    </row>
    <row r="175" spans="1:26" s="6" customFormat="1" ht="12.75">
      <c r="A175" s="4"/>
      <c r="B175" s="11"/>
      <c r="C175" s="11"/>
      <c r="D175" s="26"/>
      <c r="E175" s="26"/>
      <c r="F175" s="29"/>
      <c r="G175" s="29"/>
      <c r="H175" s="29"/>
      <c r="I175" s="31"/>
      <c r="J175" s="31"/>
      <c r="K175" s="27"/>
      <c r="L175" s="32"/>
      <c r="M175" s="7"/>
      <c r="N175" s="7"/>
      <c r="O175" s="7"/>
      <c r="P175" s="7"/>
      <c r="Q175" s="7"/>
      <c r="R175" s="7"/>
      <c r="S175" s="7"/>
      <c r="T175" s="7"/>
      <c r="U175" s="7"/>
      <c r="V175" s="10"/>
      <c r="W175" s="10"/>
      <c r="X175" s="10"/>
      <c r="Z175" s="10"/>
    </row>
    <row r="176" spans="1:26" s="6" customFormat="1" ht="12.75">
      <c r="A176" s="4"/>
      <c r="B176" s="11"/>
      <c r="C176" s="11"/>
      <c r="D176" s="26"/>
      <c r="E176" s="26"/>
      <c r="F176" s="29"/>
      <c r="G176" s="29"/>
      <c r="H176" s="29"/>
      <c r="I176" s="31"/>
      <c r="J176" s="31"/>
      <c r="K176" s="27"/>
      <c r="L176" s="32"/>
      <c r="M176" s="7"/>
      <c r="N176" s="7"/>
      <c r="O176" s="7"/>
      <c r="P176" s="7"/>
      <c r="Q176" s="7"/>
      <c r="R176" s="7"/>
      <c r="S176" s="7"/>
      <c r="T176" s="7"/>
      <c r="U176" s="7"/>
      <c r="V176" s="10"/>
      <c r="W176" s="10"/>
      <c r="X176" s="10"/>
      <c r="Z176" s="10"/>
    </row>
    <row r="177" spans="1:26" s="6" customFormat="1" ht="12.75">
      <c r="A177" s="4"/>
      <c r="B177" s="11"/>
      <c r="C177" s="11"/>
      <c r="D177" s="26"/>
      <c r="E177" s="26"/>
      <c r="F177" s="29"/>
      <c r="G177" s="29"/>
      <c r="H177" s="29"/>
      <c r="I177" s="31"/>
      <c r="J177" s="31"/>
      <c r="K177" s="27"/>
      <c r="L177" s="32"/>
      <c r="M177" s="7"/>
      <c r="N177" s="7"/>
      <c r="O177" s="7"/>
      <c r="P177" s="7"/>
      <c r="Q177" s="7"/>
      <c r="R177" s="7"/>
      <c r="S177" s="7"/>
      <c r="T177" s="7"/>
      <c r="U177" s="7"/>
      <c r="V177" s="10"/>
      <c r="W177" s="10"/>
      <c r="X177" s="10"/>
      <c r="Z177" s="10"/>
    </row>
    <row r="178" spans="1:26" s="6" customFormat="1" ht="12.75">
      <c r="A178" s="4"/>
      <c r="B178" s="11"/>
      <c r="C178" s="11"/>
      <c r="D178" s="26"/>
      <c r="E178" s="26"/>
      <c r="F178" s="29"/>
      <c r="G178" s="29"/>
      <c r="H178" s="29"/>
      <c r="I178" s="31"/>
      <c r="J178" s="31"/>
      <c r="K178" s="27"/>
      <c r="L178" s="32"/>
      <c r="M178" s="7"/>
      <c r="N178" s="7"/>
      <c r="O178" s="7"/>
      <c r="P178" s="7"/>
      <c r="Q178" s="7"/>
      <c r="R178" s="7"/>
      <c r="S178" s="7"/>
      <c r="T178" s="7"/>
      <c r="U178" s="7"/>
      <c r="V178" s="10"/>
      <c r="W178" s="10"/>
      <c r="X178" s="10"/>
      <c r="Z178" s="10"/>
    </row>
    <row r="179" spans="1:26" s="6" customFormat="1" ht="12.75">
      <c r="A179" s="4"/>
      <c r="B179" s="11"/>
      <c r="C179" s="11"/>
      <c r="D179" s="26"/>
      <c r="E179" s="26"/>
      <c r="F179" s="29"/>
      <c r="G179" s="29"/>
      <c r="H179" s="29"/>
      <c r="I179" s="31"/>
      <c r="J179" s="31"/>
      <c r="K179" s="27"/>
      <c r="L179" s="32"/>
      <c r="M179" s="7"/>
      <c r="N179" s="7"/>
      <c r="O179" s="7"/>
      <c r="P179" s="7"/>
      <c r="Q179" s="7"/>
      <c r="R179" s="7"/>
      <c r="S179" s="7"/>
      <c r="T179" s="7"/>
      <c r="U179" s="7"/>
      <c r="V179" s="10"/>
      <c r="W179" s="10"/>
      <c r="X179" s="10"/>
      <c r="Z179" s="10"/>
    </row>
    <row r="180" spans="1:26" s="6" customFormat="1" ht="12.75">
      <c r="A180" s="4"/>
      <c r="B180" s="11"/>
      <c r="C180" s="11"/>
      <c r="D180" s="26"/>
      <c r="E180" s="26"/>
      <c r="F180" s="29"/>
      <c r="G180" s="29"/>
      <c r="H180" s="29"/>
      <c r="I180" s="31"/>
      <c r="J180" s="31"/>
      <c r="K180" s="27"/>
      <c r="L180" s="32"/>
      <c r="M180" s="7"/>
      <c r="N180" s="7"/>
      <c r="O180" s="7"/>
      <c r="P180" s="7"/>
      <c r="Q180" s="7"/>
      <c r="R180" s="7"/>
      <c r="S180" s="7"/>
      <c r="T180" s="7"/>
      <c r="U180" s="7"/>
      <c r="V180" s="10"/>
      <c r="W180" s="10"/>
      <c r="X180" s="10"/>
      <c r="Z180" s="10"/>
    </row>
    <row r="181" spans="1:26" s="6" customFormat="1" ht="12.75">
      <c r="A181" s="4"/>
      <c r="B181" s="11"/>
      <c r="C181" s="11"/>
      <c r="D181" s="26"/>
      <c r="E181" s="34"/>
      <c r="F181" s="35"/>
      <c r="G181" s="29"/>
      <c r="H181" s="29"/>
      <c r="I181" s="31"/>
      <c r="J181" s="31"/>
      <c r="K181" s="27"/>
      <c r="L181" s="32"/>
      <c r="M181" s="7"/>
      <c r="N181" s="7"/>
      <c r="O181" s="7"/>
      <c r="P181" s="7"/>
      <c r="Q181" s="7"/>
      <c r="R181" s="7"/>
      <c r="S181" s="7"/>
      <c r="T181" s="7"/>
      <c r="U181" s="7"/>
      <c r="V181" s="10"/>
      <c r="W181" s="10"/>
      <c r="X181" s="10"/>
      <c r="Z181" s="10"/>
    </row>
    <row r="182" spans="1:26" s="6" customFormat="1" ht="12.75">
      <c r="A182" s="4"/>
      <c r="B182" s="11"/>
      <c r="C182" s="11"/>
      <c r="D182" s="26"/>
      <c r="E182" s="26"/>
      <c r="F182" s="29"/>
      <c r="G182" s="29"/>
      <c r="H182" s="29"/>
      <c r="I182" s="29"/>
      <c r="J182" s="31"/>
      <c r="K182" s="27"/>
      <c r="L182" s="32"/>
      <c r="M182" s="7"/>
      <c r="N182" s="7"/>
      <c r="O182" s="7"/>
      <c r="P182" s="7"/>
      <c r="Q182" s="7"/>
      <c r="R182" s="7"/>
      <c r="S182" s="7"/>
      <c r="T182" s="7"/>
      <c r="U182" s="7"/>
      <c r="V182" s="10"/>
      <c r="W182" s="10"/>
      <c r="X182" s="10"/>
      <c r="Z182" s="10"/>
    </row>
    <row r="183" spans="1:26" s="6" customFormat="1" ht="12.75">
      <c r="A183" s="4"/>
      <c r="B183" s="11"/>
      <c r="C183" s="11"/>
      <c r="D183" s="26"/>
      <c r="E183" s="26"/>
      <c r="F183" s="29"/>
      <c r="G183" s="29"/>
      <c r="H183" s="29"/>
      <c r="I183" s="31"/>
      <c r="J183" s="31"/>
      <c r="K183" s="27"/>
      <c r="L183" s="32"/>
      <c r="M183" s="7"/>
      <c r="N183" s="7"/>
      <c r="O183" s="7"/>
      <c r="P183" s="7"/>
      <c r="Q183" s="7"/>
      <c r="R183" s="7"/>
      <c r="S183" s="7"/>
      <c r="T183" s="7"/>
      <c r="U183" s="7"/>
      <c r="V183" s="10"/>
      <c r="W183" s="10"/>
      <c r="X183" s="10"/>
      <c r="Z183" s="10"/>
    </row>
    <row r="184" spans="1:26" s="6" customFormat="1" ht="12.75">
      <c r="A184" s="4"/>
      <c r="B184" s="11"/>
      <c r="C184" s="11"/>
      <c r="D184" s="26"/>
      <c r="E184" s="26"/>
      <c r="F184" s="29"/>
      <c r="G184" s="29"/>
      <c r="H184" s="29"/>
      <c r="I184" s="31"/>
      <c r="J184" s="31"/>
      <c r="K184" s="27"/>
      <c r="L184" s="32"/>
      <c r="M184" s="7"/>
      <c r="N184" s="7"/>
      <c r="O184" s="7"/>
      <c r="P184" s="7"/>
      <c r="Q184" s="7"/>
      <c r="R184" s="7"/>
      <c r="S184" s="7"/>
      <c r="T184" s="7"/>
      <c r="U184" s="7"/>
      <c r="V184" s="10"/>
      <c r="W184" s="10"/>
      <c r="X184" s="10"/>
      <c r="Z184" s="10"/>
    </row>
    <row r="185" spans="1:26" s="6" customFormat="1" ht="12.75">
      <c r="A185" s="4"/>
      <c r="B185" s="19"/>
      <c r="C185" s="19"/>
      <c r="D185" s="34"/>
      <c r="E185" s="34"/>
      <c r="F185" s="35"/>
      <c r="G185" s="35"/>
      <c r="H185" s="29"/>
      <c r="I185" s="37"/>
      <c r="J185" s="31"/>
      <c r="K185" s="27"/>
      <c r="L185" s="32"/>
      <c r="M185" s="7"/>
      <c r="N185" s="7"/>
      <c r="O185" s="7"/>
      <c r="P185" s="7"/>
      <c r="Q185" s="7"/>
      <c r="R185" s="7"/>
      <c r="S185" s="7"/>
      <c r="T185" s="7"/>
      <c r="U185" s="7"/>
      <c r="V185" s="10"/>
      <c r="W185" s="10"/>
      <c r="X185" s="10"/>
      <c r="Z185" s="10"/>
    </row>
    <row r="186" spans="1:26" s="6" customFormat="1" ht="12.75">
      <c r="A186" s="4"/>
      <c r="B186" s="11"/>
      <c r="C186" s="11"/>
      <c r="D186" s="26"/>
      <c r="E186" s="26"/>
      <c r="F186" s="29"/>
      <c r="G186" s="29"/>
      <c r="H186" s="29"/>
      <c r="I186" s="31"/>
      <c r="J186" s="31"/>
      <c r="K186" s="27"/>
      <c r="L186" s="32"/>
      <c r="M186" s="7"/>
      <c r="N186" s="7"/>
      <c r="O186" s="7"/>
      <c r="P186" s="7"/>
      <c r="Q186" s="7"/>
      <c r="R186" s="7"/>
      <c r="S186" s="7"/>
      <c r="T186" s="7"/>
      <c r="U186" s="7"/>
      <c r="V186" s="10"/>
      <c r="W186" s="10"/>
      <c r="X186" s="10"/>
      <c r="Z186" s="10"/>
    </row>
    <row r="187" spans="1:26" s="6" customFormat="1" ht="12.75">
      <c r="A187" s="4"/>
      <c r="B187" s="11"/>
      <c r="C187" s="11"/>
      <c r="D187" s="26"/>
      <c r="E187" s="26"/>
      <c r="F187" s="29"/>
      <c r="G187" s="29"/>
      <c r="H187" s="29"/>
      <c r="I187" s="31"/>
      <c r="J187" s="31"/>
      <c r="K187" s="27"/>
      <c r="L187" s="32"/>
      <c r="M187" s="7"/>
      <c r="N187" s="7"/>
      <c r="O187" s="7"/>
      <c r="P187" s="7"/>
      <c r="Q187" s="7"/>
      <c r="R187" s="7"/>
      <c r="S187" s="7"/>
      <c r="T187" s="7"/>
      <c r="U187" s="7"/>
      <c r="V187" s="10"/>
      <c r="W187" s="10"/>
      <c r="X187" s="10"/>
      <c r="Z187" s="10"/>
    </row>
    <row r="188" spans="1:26" s="6" customFormat="1" ht="12.75">
      <c r="A188" s="4"/>
      <c r="B188" s="19"/>
      <c r="C188" s="19"/>
      <c r="D188" s="34"/>
      <c r="E188" s="34"/>
      <c r="F188" s="35"/>
      <c r="G188" s="35"/>
      <c r="H188" s="35"/>
      <c r="I188" s="36"/>
      <c r="J188" s="36"/>
      <c r="K188" s="27"/>
      <c r="L188" s="32"/>
      <c r="M188" s="7"/>
      <c r="N188" s="7"/>
      <c r="O188" s="7"/>
      <c r="P188" s="7"/>
      <c r="Q188" s="7"/>
      <c r="R188" s="7"/>
      <c r="S188" s="7"/>
      <c r="T188" s="7"/>
      <c r="U188" s="7"/>
      <c r="V188" s="10"/>
      <c r="W188" s="10"/>
      <c r="X188" s="10"/>
      <c r="Z188" s="10"/>
    </row>
    <row r="189" spans="1:26" s="6" customFormat="1" ht="12.75">
      <c r="A189" s="4"/>
      <c r="B189" s="11"/>
      <c r="C189" s="11"/>
      <c r="D189" s="26"/>
      <c r="E189" s="26"/>
      <c r="F189" s="29"/>
      <c r="G189" s="29"/>
      <c r="H189" s="29"/>
      <c r="I189" s="31"/>
      <c r="J189" s="31"/>
      <c r="K189" s="27"/>
      <c r="L189" s="32"/>
      <c r="M189" s="7"/>
      <c r="N189" s="7"/>
      <c r="O189" s="7"/>
      <c r="P189" s="7"/>
      <c r="Q189" s="7"/>
      <c r="R189" s="7"/>
      <c r="S189" s="7"/>
      <c r="T189" s="7"/>
      <c r="U189" s="7"/>
      <c r="V189" s="10"/>
      <c r="W189" s="10"/>
      <c r="X189" s="10"/>
      <c r="Z189" s="10"/>
    </row>
    <row r="190" spans="1:26" s="6" customFormat="1" ht="12.75">
      <c r="A190" s="4"/>
      <c r="B190" s="11"/>
      <c r="C190" s="11"/>
      <c r="D190" s="26"/>
      <c r="E190" s="26"/>
      <c r="F190" s="29"/>
      <c r="G190" s="29"/>
      <c r="H190" s="29"/>
      <c r="I190" s="31"/>
      <c r="J190" s="31"/>
      <c r="K190" s="27"/>
      <c r="L190" s="32"/>
      <c r="M190" s="7"/>
      <c r="N190" s="7"/>
      <c r="O190" s="7"/>
      <c r="P190" s="7"/>
      <c r="Q190" s="7"/>
      <c r="R190" s="7"/>
      <c r="S190" s="7"/>
      <c r="T190" s="7"/>
      <c r="U190" s="7"/>
      <c r="V190" s="10"/>
      <c r="W190" s="10"/>
      <c r="X190" s="10"/>
      <c r="Z190" s="10"/>
    </row>
    <row r="191" spans="1:26" s="6" customFormat="1" ht="12.75">
      <c r="A191" s="4"/>
      <c r="B191" s="11"/>
      <c r="C191" s="11"/>
      <c r="D191" s="26"/>
      <c r="E191" s="26"/>
      <c r="F191" s="29"/>
      <c r="G191" s="29"/>
      <c r="H191" s="29"/>
      <c r="I191" s="31"/>
      <c r="J191" s="31"/>
      <c r="K191" s="27"/>
      <c r="L191" s="32"/>
      <c r="M191" s="7"/>
      <c r="N191" s="7"/>
      <c r="O191" s="7"/>
      <c r="P191" s="7"/>
      <c r="Q191" s="7"/>
      <c r="R191" s="7"/>
      <c r="S191" s="7"/>
      <c r="T191" s="7"/>
      <c r="U191" s="7"/>
      <c r="V191" s="10"/>
      <c r="W191" s="10"/>
      <c r="X191" s="10"/>
      <c r="Z191" s="10"/>
    </row>
    <row r="192" spans="1:26" s="6" customFormat="1" ht="12.75">
      <c r="A192" s="4"/>
      <c r="B192" s="11"/>
      <c r="C192" s="11"/>
      <c r="D192" s="26"/>
      <c r="E192" s="26"/>
      <c r="F192" s="29"/>
      <c r="G192" s="29"/>
      <c r="H192" s="29"/>
      <c r="I192" s="31"/>
      <c r="J192" s="31"/>
      <c r="K192" s="27"/>
      <c r="L192" s="32"/>
      <c r="M192" s="7"/>
      <c r="N192" s="7"/>
      <c r="O192" s="7"/>
      <c r="P192" s="7"/>
      <c r="Q192" s="7"/>
      <c r="R192" s="7"/>
      <c r="S192" s="7"/>
      <c r="T192" s="7"/>
      <c r="U192" s="7"/>
      <c r="V192" s="10"/>
      <c r="W192" s="10"/>
      <c r="X192" s="10"/>
      <c r="Z192" s="10"/>
    </row>
    <row r="193" spans="1:26" s="6" customFormat="1" ht="12.75">
      <c r="A193" s="4"/>
      <c r="B193" s="11"/>
      <c r="C193" s="11"/>
      <c r="D193" s="26"/>
      <c r="E193" s="26"/>
      <c r="F193" s="29"/>
      <c r="G193" s="29"/>
      <c r="H193" s="29"/>
      <c r="I193" s="31"/>
      <c r="J193" s="31"/>
      <c r="K193" s="27"/>
      <c r="L193" s="32"/>
      <c r="M193" s="7"/>
      <c r="N193" s="7"/>
      <c r="O193" s="7"/>
      <c r="P193" s="7"/>
      <c r="Q193" s="7"/>
      <c r="R193" s="7"/>
      <c r="S193" s="7"/>
      <c r="T193" s="7"/>
      <c r="U193" s="7"/>
      <c r="V193" s="10"/>
      <c r="W193" s="10"/>
      <c r="X193" s="10"/>
      <c r="Z193" s="10"/>
    </row>
    <row r="194" spans="1:26" s="6" customFormat="1" ht="12.75">
      <c r="A194" s="4"/>
      <c r="B194" s="11"/>
      <c r="C194" s="11"/>
      <c r="D194" s="26"/>
      <c r="E194" s="26"/>
      <c r="F194" s="29"/>
      <c r="G194" s="29"/>
      <c r="H194" s="29"/>
      <c r="I194" s="31"/>
      <c r="J194" s="31"/>
      <c r="K194" s="27"/>
      <c r="L194" s="32"/>
      <c r="M194" s="7"/>
      <c r="N194" s="7"/>
      <c r="O194" s="7"/>
      <c r="P194" s="7"/>
      <c r="Q194" s="7"/>
      <c r="R194" s="7"/>
      <c r="S194" s="7"/>
      <c r="T194" s="7"/>
      <c r="U194" s="7"/>
      <c r="V194" s="10"/>
      <c r="W194" s="10"/>
      <c r="X194" s="10"/>
      <c r="Z194" s="10"/>
    </row>
    <row r="195" spans="1:26" s="6" customFormat="1" ht="12.75">
      <c r="A195" s="4"/>
      <c r="B195" s="11"/>
      <c r="C195" s="11"/>
      <c r="D195" s="26"/>
      <c r="E195" s="26"/>
      <c r="F195" s="29"/>
      <c r="G195" s="29"/>
      <c r="H195" s="29"/>
      <c r="I195" s="31"/>
      <c r="J195" s="31"/>
      <c r="K195" s="27"/>
      <c r="L195" s="32"/>
      <c r="M195" s="7"/>
      <c r="N195" s="7"/>
      <c r="O195" s="7"/>
      <c r="P195" s="7"/>
      <c r="Q195" s="7"/>
      <c r="R195" s="7"/>
      <c r="S195" s="7"/>
      <c r="T195" s="7"/>
      <c r="U195" s="7"/>
      <c r="V195" s="10"/>
      <c r="W195" s="10"/>
      <c r="X195" s="10"/>
      <c r="Z195" s="10"/>
    </row>
    <row r="196" spans="1:26" s="6" customFormat="1" ht="12.75">
      <c r="A196" s="4"/>
      <c r="B196" s="11"/>
      <c r="C196" s="11"/>
      <c r="D196" s="26"/>
      <c r="E196" s="26"/>
      <c r="F196" s="29"/>
      <c r="G196" s="29"/>
      <c r="H196" s="29"/>
      <c r="I196" s="31"/>
      <c r="J196" s="31"/>
      <c r="K196" s="27"/>
      <c r="L196" s="32"/>
      <c r="M196" s="7"/>
      <c r="N196" s="7"/>
      <c r="O196" s="7"/>
      <c r="P196" s="7"/>
      <c r="Q196" s="7"/>
      <c r="R196" s="7"/>
      <c r="S196" s="7"/>
      <c r="T196" s="7"/>
      <c r="U196" s="7"/>
      <c r="V196" s="10"/>
      <c r="W196" s="10"/>
      <c r="X196" s="10"/>
      <c r="Z196" s="10"/>
    </row>
    <row r="197" spans="1:26" s="6" customFormat="1" ht="12.75">
      <c r="A197" s="4"/>
      <c r="B197" s="11"/>
      <c r="C197" s="11"/>
      <c r="D197" s="26"/>
      <c r="E197" s="26"/>
      <c r="F197" s="29"/>
      <c r="G197" s="29"/>
      <c r="H197" s="29"/>
      <c r="I197" s="31"/>
      <c r="J197" s="31"/>
      <c r="K197" s="27"/>
      <c r="L197" s="32"/>
      <c r="M197" s="7"/>
      <c r="N197" s="7"/>
      <c r="O197" s="7"/>
      <c r="P197" s="7"/>
      <c r="Q197" s="7"/>
      <c r="R197" s="7"/>
      <c r="S197" s="7"/>
      <c r="T197" s="7"/>
      <c r="U197" s="7"/>
      <c r="V197" s="10"/>
      <c r="W197" s="10"/>
      <c r="X197" s="10"/>
      <c r="Z197" s="10"/>
    </row>
    <row r="198" spans="1:26" s="6" customFormat="1" ht="12.75">
      <c r="A198" s="4"/>
      <c r="B198" s="11"/>
      <c r="C198" s="11"/>
      <c r="D198" s="26"/>
      <c r="E198" s="26"/>
      <c r="F198" s="29"/>
      <c r="G198" s="29"/>
      <c r="H198" s="29"/>
      <c r="I198" s="31"/>
      <c r="J198" s="31"/>
      <c r="K198" s="27"/>
      <c r="L198" s="32"/>
      <c r="M198" s="7"/>
      <c r="N198" s="7"/>
      <c r="O198" s="7"/>
      <c r="P198" s="7"/>
      <c r="Q198" s="7"/>
      <c r="R198" s="7"/>
      <c r="S198" s="7"/>
      <c r="T198" s="7"/>
      <c r="U198" s="7"/>
      <c r="V198" s="10"/>
      <c r="W198" s="10"/>
      <c r="X198" s="10"/>
      <c r="Z198" s="10"/>
    </row>
    <row r="199" spans="1:26" s="6" customFormat="1" ht="12.75">
      <c r="A199" s="4"/>
      <c r="B199" s="11"/>
      <c r="C199" s="11"/>
      <c r="D199" s="26"/>
      <c r="E199" s="26"/>
      <c r="F199" s="29"/>
      <c r="G199" s="29"/>
      <c r="H199" s="29"/>
      <c r="I199" s="31"/>
      <c r="J199" s="31"/>
      <c r="K199" s="27"/>
      <c r="L199" s="32"/>
      <c r="M199" s="7"/>
      <c r="N199" s="7"/>
      <c r="O199" s="7"/>
      <c r="P199" s="7"/>
      <c r="Q199" s="7"/>
      <c r="R199" s="7"/>
      <c r="S199" s="7"/>
      <c r="T199" s="7"/>
      <c r="U199" s="7"/>
      <c r="V199" s="10"/>
      <c r="W199" s="10"/>
      <c r="X199" s="10"/>
      <c r="Z199" s="10"/>
    </row>
    <row r="200" spans="1:26" s="6" customFormat="1" ht="12.75">
      <c r="A200" s="4"/>
      <c r="B200" s="11"/>
      <c r="C200" s="11"/>
      <c r="D200" s="26"/>
      <c r="E200" s="26"/>
      <c r="F200" s="29"/>
      <c r="G200" s="29"/>
      <c r="H200" s="29"/>
      <c r="I200" s="31"/>
      <c r="J200" s="31"/>
      <c r="K200" s="27"/>
      <c r="L200" s="32"/>
      <c r="M200" s="7"/>
      <c r="N200" s="7"/>
      <c r="O200" s="7"/>
      <c r="P200" s="7"/>
      <c r="Q200" s="7"/>
      <c r="R200" s="7"/>
      <c r="S200" s="7"/>
      <c r="T200" s="7"/>
      <c r="U200" s="7"/>
      <c r="V200" s="10"/>
      <c r="W200" s="10"/>
      <c r="X200" s="10"/>
      <c r="Z200" s="10"/>
    </row>
    <row r="201" spans="1:26" s="6" customFormat="1" ht="12.75">
      <c r="A201" s="4"/>
      <c r="B201" s="11"/>
      <c r="C201" s="11"/>
      <c r="D201" s="26"/>
      <c r="E201" s="26"/>
      <c r="F201" s="29"/>
      <c r="G201" s="29"/>
      <c r="H201" s="29"/>
      <c r="I201" s="31"/>
      <c r="J201" s="31"/>
      <c r="K201" s="27"/>
      <c r="L201" s="32"/>
      <c r="M201" s="7"/>
      <c r="N201" s="7"/>
      <c r="O201" s="7"/>
      <c r="P201" s="7"/>
      <c r="Q201" s="7"/>
      <c r="R201" s="7"/>
      <c r="S201" s="7"/>
      <c r="T201" s="7"/>
      <c r="U201" s="7"/>
      <c r="V201" s="10"/>
      <c r="W201" s="10"/>
      <c r="X201" s="10"/>
      <c r="Z201" s="10"/>
    </row>
    <row r="202" spans="1:26" s="6" customFormat="1" ht="12.75">
      <c r="A202" s="4"/>
      <c r="B202" s="11"/>
      <c r="C202" s="11"/>
      <c r="D202" s="26"/>
      <c r="E202" s="26"/>
      <c r="F202" s="29"/>
      <c r="G202" s="29"/>
      <c r="H202" s="29"/>
      <c r="I202" s="31"/>
      <c r="J202" s="31"/>
      <c r="K202" s="27"/>
      <c r="L202" s="32"/>
      <c r="M202" s="7"/>
      <c r="N202" s="7"/>
      <c r="O202" s="7"/>
      <c r="P202" s="7"/>
      <c r="Q202" s="7"/>
      <c r="R202" s="7"/>
      <c r="S202" s="7"/>
      <c r="T202" s="7"/>
      <c r="U202" s="7"/>
      <c r="V202" s="10"/>
      <c r="W202" s="10"/>
      <c r="X202" s="10"/>
      <c r="Z202" s="10"/>
    </row>
    <row r="203" spans="1:26" s="6" customFormat="1" ht="12.75">
      <c r="A203" s="4"/>
      <c r="B203" s="11"/>
      <c r="C203" s="11"/>
      <c r="D203" s="26"/>
      <c r="E203" s="26"/>
      <c r="F203" s="29"/>
      <c r="G203" s="29"/>
      <c r="H203" s="29"/>
      <c r="I203" s="31"/>
      <c r="J203" s="31"/>
      <c r="K203" s="27"/>
      <c r="L203" s="32"/>
      <c r="M203" s="7"/>
      <c r="N203" s="7"/>
      <c r="O203" s="7"/>
      <c r="P203" s="7"/>
      <c r="Q203" s="7"/>
      <c r="R203" s="7"/>
      <c r="S203" s="7"/>
      <c r="T203" s="7"/>
      <c r="U203" s="7"/>
      <c r="V203" s="10"/>
      <c r="W203" s="10"/>
      <c r="X203" s="10"/>
      <c r="Z203" s="10"/>
    </row>
    <row r="204" spans="1:26" s="6" customFormat="1" ht="12.75">
      <c r="A204" s="4"/>
      <c r="B204" s="11"/>
      <c r="C204" s="11"/>
      <c r="D204" s="26"/>
      <c r="E204" s="26"/>
      <c r="F204" s="29"/>
      <c r="G204" s="29"/>
      <c r="H204" s="29"/>
      <c r="I204" s="31"/>
      <c r="J204" s="31"/>
      <c r="K204" s="27"/>
      <c r="L204" s="32"/>
      <c r="M204" s="7"/>
      <c r="N204" s="7"/>
      <c r="O204" s="7"/>
      <c r="P204" s="7"/>
      <c r="Q204" s="7"/>
      <c r="R204" s="7"/>
      <c r="S204" s="7"/>
      <c r="T204" s="7"/>
      <c r="U204" s="7"/>
      <c r="V204" s="10"/>
      <c r="W204" s="10"/>
      <c r="X204" s="10"/>
      <c r="Z204" s="10"/>
    </row>
    <row r="205" spans="1:26" s="6" customFormat="1" ht="12.75">
      <c r="A205" s="4"/>
      <c r="B205" s="11"/>
      <c r="C205" s="11"/>
      <c r="D205" s="26"/>
      <c r="E205" s="26"/>
      <c r="F205" s="29"/>
      <c r="G205" s="29"/>
      <c r="H205" s="29"/>
      <c r="I205" s="31"/>
      <c r="J205" s="31"/>
      <c r="K205" s="27"/>
      <c r="L205" s="32"/>
      <c r="M205" s="7"/>
      <c r="N205" s="7"/>
      <c r="O205" s="7"/>
      <c r="P205" s="7"/>
      <c r="Q205" s="7"/>
      <c r="R205" s="7"/>
      <c r="S205" s="7"/>
      <c r="T205" s="7"/>
      <c r="U205" s="7"/>
      <c r="V205" s="10"/>
      <c r="W205" s="10"/>
      <c r="X205" s="10"/>
      <c r="Z205" s="10"/>
    </row>
    <row r="206" spans="1:26" s="6" customFormat="1" ht="12.75">
      <c r="A206" s="4"/>
      <c r="B206" s="11"/>
      <c r="C206" s="11"/>
      <c r="D206" s="26"/>
      <c r="E206" s="26"/>
      <c r="F206" s="29"/>
      <c r="G206" s="29"/>
      <c r="H206" s="29"/>
      <c r="I206" s="31"/>
      <c r="J206" s="31"/>
      <c r="K206" s="27"/>
      <c r="L206" s="32"/>
      <c r="M206" s="7"/>
      <c r="N206" s="7"/>
      <c r="O206" s="7"/>
      <c r="P206" s="7"/>
      <c r="Q206" s="7"/>
      <c r="R206" s="7"/>
      <c r="S206" s="7"/>
      <c r="T206" s="7"/>
      <c r="U206" s="7"/>
      <c r="V206" s="10"/>
      <c r="W206" s="10"/>
      <c r="X206" s="10"/>
      <c r="Z206" s="10"/>
    </row>
    <row r="207" spans="1:26" s="6" customFormat="1" ht="12.75">
      <c r="A207" s="4"/>
      <c r="B207" s="11"/>
      <c r="C207" s="11"/>
      <c r="D207" s="26"/>
      <c r="E207" s="26"/>
      <c r="F207" s="29"/>
      <c r="G207" s="29"/>
      <c r="H207" s="29"/>
      <c r="I207" s="31"/>
      <c r="J207" s="31"/>
      <c r="K207" s="27"/>
      <c r="L207" s="32"/>
      <c r="M207" s="7"/>
      <c r="N207" s="7"/>
      <c r="O207" s="7"/>
      <c r="P207" s="7"/>
      <c r="Q207" s="7"/>
      <c r="R207" s="7"/>
      <c r="S207" s="7"/>
      <c r="T207" s="7"/>
      <c r="U207" s="7"/>
      <c r="V207" s="10"/>
      <c r="W207" s="10"/>
      <c r="X207" s="10"/>
      <c r="Z207" s="10"/>
    </row>
    <row r="208" spans="1:26" s="6" customFormat="1" ht="12.75">
      <c r="A208" s="4"/>
      <c r="B208" s="11"/>
      <c r="C208" s="11"/>
      <c r="D208" s="26"/>
      <c r="E208" s="26"/>
      <c r="F208" s="29"/>
      <c r="G208" s="29"/>
      <c r="H208" s="29"/>
      <c r="I208" s="31"/>
      <c r="J208" s="31"/>
      <c r="K208" s="27"/>
      <c r="L208" s="32"/>
      <c r="M208" s="7"/>
      <c r="N208" s="7"/>
      <c r="O208" s="7"/>
      <c r="P208" s="7"/>
      <c r="Q208" s="7"/>
      <c r="R208" s="7"/>
      <c r="S208" s="7"/>
      <c r="T208" s="7"/>
      <c r="U208" s="7"/>
      <c r="V208" s="10"/>
      <c r="W208" s="10"/>
      <c r="X208" s="10"/>
      <c r="Z208" s="10"/>
    </row>
    <row r="209" spans="1:26" s="6" customFormat="1" ht="12.75">
      <c r="A209" s="4"/>
      <c r="B209" s="11"/>
      <c r="C209" s="11"/>
      <c r="D209" s="26"/>
      <c r="E209" s="26"/>
      <c r="F209" s="29"/>
      <c r="G209" s="29"/>
      <c r="H209" s="29"/>
      <c r="I209" s="31"/>
      <c r="J209" s="31"/>
      <c r="K209" s="27"/>
      <c r="L209" s="32"/>
      <c r="M209" s="7"/>
      <c r="N209" s="7"/>
      <c r="O209" s="7"/>
      <c r="P209" s="7"/>
      <c r="Q209" s="7"/>
      <c r="R209" s="7"/>
      <c r="S209" s="7"/>
      <c r="T209" s="7"/>
      <c r="U209" s="7"/>
      <c r="V209" s="10"/>
      <c r="W209" s="10"/>
      <c r="X209" s="10"/>
      <c r="Z209" s="10"/>
    </row>
    <row r="210" spans="1:26" s="6" customFormat="1" ht="12.75">
      <c r="A210" s="4"/>
      <c r="B210" s="11"/>
      <c r="C210" s="11"/>
      <c r="D210" s="26"/>
      <c r="E210" s="26"/>
      <c r="F210" s="29"/>
      <c r="G210" s="29"/>
      <c r="H210" s="29"/>
      <c r="I210" s="31"/>
      <c r="J210" s="31"/>
      <c r="K210" s="27"/>
      <c r="L210" s="32"/>
      <c r="M210" s="7"/>
      <c r="N210" s="7"/>
      <c r="O210" s="7"/>
      <c r="P210" s="7"/>
      <c r="Q210" s="7"/>
      <c r="R210" s="7"/>
      <c r="S210" s="7"/>
      <c r="T210" s="7"/>
      <c r="U210" s="7"/>
      <c r="V210" s="10"/>
      <c r="W210" s="10"/>
      <c r="X210" s="10"/>
      <c r="Z210" s="10"/>
    </row>
    <row r="211" spans="1:26" s="6" customFormat="1" ht="12.75">
      <c r="A211" s="4"/>
      <c r="B211" s="11"/>
      <c r="C211" s="11"/>
      <c r="D211" s="26"/>
      <c r="E211" s="26"/>
      <c r="F211" s="29"/>
      <c r="G211" s="29"/>
      <c r="H211" s="29"/>
      <c r="I211" s="31"/>
      <c r="J211" s="31"/>
      <c r="K211" s="27"/>
      <c r="L211" s="32"/>
      <c r="M211" s="7"/>
      <c r="N211" s="7"/>
      <c r="O211" s="7"/>
      <c r="P211" s="7"/>
      <c r="Q211" s="7"/>
      <c r="R211" s="7"/>
      <c r="S211" s="7"/>
      <c r="T211" s="7"/>
      <c r="U211" s="7"/>
      <c r="V211" s="10"/>
      <c r="W211" s="10"/>
      <c r="X211" s="10"/>
      <c r="Z211" s="10"/>
    </row>
    <row r="212" spans="1:26" s="6" customFormat="1" ht="12.75">
      <c r="A212" s="4"/>
      <c r="B212" s="11"/>
      <c r="C212" s="11"/>
      <c r="D212" s="26"/>
      <c r="E212" s="26"/>
      <c r="F212" s="29"/>
      <c r="G212" s="29"/>
      <c r="H212" s="29"/>
      <c r="I212" s="31"/>
      <c r="J212" s="31"/>
      <c r="K212" s="27"/>
      <c r="L212" s="32"/>
      <c r="M212" s="7"/>
      <c r="N212" s="7"/>
      <c r="O212" s="7"/>
      <c r="P212" s="7"/>
      <c r="Q212" s="7"/>
      <c r="R212" s="7"/>
      <c r="S212" s="7"/>
      <c r="T212" s="7"/>
      <c r="U212" s="7"/>
      <c r="V212" s="10"/>
      <c r="W212" s="10"/>
      <c r="X212" s="10"/>
      <c r="Z212" s="10"/>
    </row>
    <row r="213" spans="1:26" s="6" customFormat="1" ht="12.75">
      <c r="A213" s="4"/>
      <c r="B213" s="11"/>
      <c r="C213" s="11"/>
      <c r="D213" s="26"/>
      <c r="E213" s="26"/>
      <c r="F213" s="29"/>
      <c r="G213" s="29"/>
      <c r="H213" s="29"/>
      <c r="I213" s="31"/>
      <c r="J213" s="31"/>
      <c r="K213" s="27"/>
      <c r="L213" s="32"/>
      <c r="M213" s="7"/>
      <c r="N213" s="7"/>
      <c r="O213" s="7"/>
      <c r="P213" s="7"/>
      <c r="Q213" s="7"/>
      <c r="R213" s="7"/>
      <c r="S213" s="7"/>
      <c r="T213" s="7"/>
      <c r="U213" s="7"/>
      <c r="V213" s="10"/>
      <c r="W213" s="10"/>
      <c r="X213" s="10"/>
      <c r="Z213" s="10"/>
    </row>
    <row r="214" spans="1:26" s="6" customFormat="1" ht="12.75">
      <c r="A214" s="4"/>
      <c r="B214" s="11"/>
      <c r="C214" s="11"/>
      <c r="D214" s="26"/>
      <c r="E214" s="26"/>
      <c r="F214" s="29"/>
      <c r="G214" s="29"/>
      <c r="H214" s="29"/>
      <c r="I214" s="31"/>
      <c r="J214" s="31"/>
      <c r="K214" s="27"/>
      <c r="L214" s="32"/>
      <c r="M214" s="7"/>
      <c r="N214" s="7"/>
      <c r="O214" s="7"/>
      <c r="P214" s="7"/>
      <c r="Q214" s="7"/>
      <c r="R214" s="7"/>
      <c r="S214" s="7"/>
      <c r="T214" s="7"/>
      <c r="U214" s="7"/>
      <c r="V214" s="10"/>
      <c r="W214" s="10"/>
      <c r="X214" s="10"/>
      <c r="Z214" s="10"/>
    </row>
    <row r="215" spans="1:26" s="6" customFormat="1" ht="12.75">
      <c r="A215" s="4"/>
      <c r="B215" s="11"/>
      <c r="C215" s="11"/>
      <c r="D215" s="26"/>
      <c r="E215" s="26"/>
      <c r="F215" s="29"/>
      <c r="G215" s="29"/>
      <c r="H215" s="29"/>
      <c r="I215" s="31"/>
      <c r="J215" s="31"/>
      <c r="K215" s="27"/>
      <c r="L215" s="32"/>
      <c r="M215" s="7"/>
      <c r="N215" s="7"/>
      <c r="O215" s="7"/>
      <c r="P215" s="7"/>
      <c r="Q215" s="7"/>
      <c r="R215" s="7"/>
      <c r="S215" s="7"/>
      <c r="T215" s="7"/>
      <c r="U215" s="7"/>
      <c r="V215" s="10"/>
      <c r="W215" s="10"/>
      <c r="X215" s="10"/>
      <c r="Z215" s="10"/>
    </row>
    <row r="216" spans="1:26" s="6" customFormat="1" ht="12.75">
      <c r="A216" s="4"/>
      <c r="B216" s="11"/>
      <c r="C216" s="11"/>
      <c r="D216" s="26"/>
      <c r="E216" s="26"/>
      <c r="F216" s="29"/>
      <c r="G216" s="29"/>
      <c r="H216" s="29"/>
      <c r="I216" s="31"/>
      <c r="J216" s="31"/>
      <c r="K216" s="27"/>
      <c r="L216" s="32"/>
      <c r="M216" s="7"/>
      <c r="N216" s="7"/>
      <c r="O216" s="7"/>
      <c r="P216" s="7"/>
      <c r="Q216" s="7"/>
      <c r="R216" s="7"/>
      <c r="S216" s="7"/>
      <c r="T216" s="7"/>
      <c r="U216" s="7"/>
      <c r="V216" s="10"/>
      <c r="W216" s="10"/>
      <c r="X216" s="10"/>
      <c r="Z216" s="10"/>
    </row>
    <row r="217" spans="1:26" s="6" customFormat="1" ht="12.75">
      <c r="A217" s="4"/>
      <c r="B217" s="11"/>
      <c r="C217" s="11"/>
      <c r="D217" s="26"/>
      <c r="E217" s="26"/>
      <c r="F217" s="29"/>
      <c r="G217" s="29"/>
      <c r="H217" s="29"/>
      <c r="I217" s="31"/>
      <c r="J217" s="31"/>
      <c r="K217" s="27"/>
      <c r="L217" s="32"/>
      <c r="M217" s="7"/>
      <c r="N217" s="7"/>
      <c r="O217" s="7"/>
      <c r="P217" s="7"/>
      <c r="Q217" s="7"/>
      <c r="R217" s="7"/>
      <c r="S217" s="7"/>
      <c r="T217" s="7"/>
      <c r="U217" s="7"/>
      <c r="V217" s="10"/>
      <c r="W217" s="10"/>
      <c r="X217" s="10"/>
      <c r="Z217" s="10"/>
    </row>
    <row r="218" spans="1:26" s="6" customFormat="1" ht="12.75">
      <c r="A218" s="4"/>
      <c r="B218" s="11"/>
      <c r="C218" s="11"/>
      <c r="D218" s="26"/>
      <c r="E218" s="26"/>
      <c r="F218" s="29"/>
      <c r="G218" s="29"/>
      <c r="H218" s="29"/>
      <c r="I218" s="31"/>
      <c r="J218" s="31"/>
      <c r="K218" s="27"/>
      <c r="L218" s="32"/>
      <c r="M218" s="7"/>
      <c r="N218" s="7"/>
      <c r="O218" s="7"/>
      <c r="P218" s="7"/>
      <c r="Q218" s="7"/>
      <c r="R218" s="7"/>
      <c r="S218" s="7"/>
      <c r="T218" s="7"/>
      <c r="U218" s="7"/>
      <c r="V218" s="10"/>
      <c r="W218" s="10"/>
      <c r="X218" s="10"/>
      <c r="Z218" s="10"/>
    </row>
    <row r="219" spans="1:26" s="6" customFormat="1" ht="12.75">
      <c r="A219" s="4"/>
      <c r="B219" s="11"/>
      <c r="C219" s="11"/>
      <c r="D219" s="26"/>
      <c r="E219" s="26"/>
      <c r="F219" s="29"/>
      <c r="G219" s="29"/>
      <c r="H219" s="29"/>
      <c r="I219" s="31"/>
      <c r="J219" s="31"/>
      <c r="K219" s="27"/>
      <c r="L219" s="32"/>
      <c r="M219" s="7"/>
      <c r="N219" s="7"/>
      <c r="O219" s="7"/>
      <c r="P219" s="7"/>
      <c r="Q219" s="7"/>
      <c r="R219" s="7"/>
      <c r="S219" s="7"/>
      <c r="T219" s="7"/>
      <c r="U219" s="7"/>
      <c r="V219" s="10"/>
      <c r="W219" s="10"/>
      <c r="X219" s="10"/>
      <c r="Z219" s="10"/>
    </row>
    <row r="220" spans="1:26" s="6" customFormat="1" ht="12.75">
      <c r="A220" s="4"/>
      <c r="B220" s="11"/>
      <c r="C220" s="11"/>
      <c r="D220" s="26"/>
      <c r="E220" s="26"/>
      <c r="F220" s="29"/>
      <c r="G220" s="29"/>
      <c r="H220" s="29"/>
      <c r="I220" s="31"/>
      <c r="J220" s="31"/>
      <c r="K220" s="27"/>
      <c r="L220" s="32"/>
      <c r="M220" s="7"/>
      <c r="N220" s="7"/>
      <c r="O220" s="7"/>
      <c r="P220" s="7"/>
      <c r="Q220" s="7"/>
      <c r="R220" s="7"/>
      <c r="S220" s="7"/>
      <c r="T220" s="7"/>
      <c r="U220" s="7"/>
      <c r="V220" s="10"/>
      <c r="W220" s="10"/>
      <c r="X220" s="10"/>
      <c r="Z220" s="10"/>
    </row>
    <row r="221" spans="1:26" s="6" customFormat="1" ht="12.75">
      <c r="A221" s="4"/>
      <c r="B221" s="11"/>
      <c r="C221" s="11"/>
      <c r="D221" s="26"/>
      <c r="E221" s="26"/>
      <c r="F221" s="29"/>
      <c r="G221" s="29"/>
      <c r="H221" s="29"/>
      <c r="I221" s="31"/>
      <c r="J221" s="31"/>
      <c r="K221" s="27"/>
      <c r="L221" s="32"/>
      <c r="M221" s="7"/>
      <c r="N221" s="7"/>
      <c r="O221" s="7"/>
      <c r="P221" s="7"/>
      <c r="Q221" s="7"/>
      <c r="R221" s="7"/>
      <c r="S221" s="7"/>
      <c r="T221" s="7"/>
      <c r="U221" s="7"/>
      <c r="V221" s="10"/>
      <c r="W221" s="10"/>
      <c r="X221" s="10"/>
      <c r="Z221" s="10"/>
    </row>
    <row r="222" spans="1:26" s="6" customFormat="1" ht="12.75">
      <c r="A222" s="4"/>
      <c r="B222" s="11"/>
      <c r="C222" s="11"/>
      <c r="D222" s="26"/>
      <c r="E222" s="26"/>
      <c r="F222" s="29"/>
      <c r="G222" s="29"/>
      <c r="H222" s="29"/>
      <c r="I222" s="31"/>
      <c r="J222" s="31"/>
      <c r="K222" s="27"/>
      <c r="L222" s="32"/>
      <c r="M222" s="7"/>
      <c r="N222" s="7"/>
      <c r="O222" s="7"/>
      <c r="P222" s="7"/>
      <c r="Q222" s="7"/>
      <c r="R222" s="7"/>
      <c r="S222" s="7"/>
      <c r="T222" s="7"/>
      <c r="U222" s="7"/>
      <c r="V222" s="10"/>
      <c r="W222" s="10"/>
      <c r="X222" s="10"/>
      <c r="Z222" s="10"/>
    </row>
    <row r="223" spans="1:26" s="6" customFormat="1" ht="12.75">
      <c r="A223" s="4"/>
      <c r="B223" s="11"/>
      <c r="C223" s="11"/>
      <c r="D223" s="26"/>
      <c r="E223" s="26"/>
      <c r="F223" s="29"/>
      <c r="G223" s="29"/>
      <c r="H223" s="29"/>
      <c r="I223" s="31"/>
      <c r="J223" s="31"/>
      <c r="K223" s="27"/>
      <c r="L223" s="32"/>
      <c r="M223" s="7"/>
      <c r="N223" s="7"/>
      <c r="O223" s="7"/>
      <c r="P223" s="7"/>
      <c r="Q223" s="7"/>
      <c r="R223" s="7"/>
      <c r="S223" s="7"/>
      <c r="T223" s="7"/>
      <c r="U223" s="7"/>
      <c r="V223" s="10"/>
      <c r="W223" s="10"/>
      <c r="X223" s="10"/>
      <c r="Z223" s="10"/>
    </row>
    <row r="224" spans="1:26" s="6" customFormat="1" ht="12.75">
      <c r="A224" s="4"/>
      <c r="B224" s="11"/>
      <c r="C224" s="11"/>
      <c r="D224" s="26"/>
      <c r="E224" s="26"/>
      <c r="F224" s="29"/>
      <c r="G224" s="29"/>
      <c r="H224" s="29"/>
      <c r="I224" s="31"/>
      <c r="J224" s="31"/>
      <c r="K224" s="27"/>
      <c r="L224" s="32"/>
      <c r="M224" s="7"/>
      <c r="N224" s="7"/>
      <c r="O224" s="7"/>
      <c r="P224" s="7"/>
      <c r="Q224" s="7"/>
      <c r="R224" s="7"/>
      <c r="S224" s="7"/>
      <c r="T224" s="7"/>
      <c r="U224" s="7"/>
      <c r="V224" s="10"/>
      <c r="W224" s="10"/>
      <c r="X224" s="10"/>
      <c r="Z224" s="10"/>
    </row>
    <row r="225" spans="1:26" s="6" customFormat="1" ht="12.75">
      <c r="A225" s="4"/>
      <c r="B225" s="11"/>
      <c r="C225" s="11"/>
      <c r="D225" s="26"/>
      <c r="E225" s="26"/>
      <c r="F225" s="29"/>
      <c r="G225" s="29"/>
      <c r="H225" s="29"/>
      <c r="I225" s="31"/>
      <c r="J225" s="31"/>
      <c r="K225" s="27"/>
      <c r="L225" s="32"/>
      <c r="M225" s="7"/>
      <c r="N225" s="7"/>
      <c r="O225" s="7"/>
      <c r="P225" s="7"/>
      <c r="Q225" s="7"/>
      <c r="R225" s="7"/>
      <c r="S225" s="7"/>
      <c r="T225" s="7"/>
      <c r="U225" s="7"/>
      <c r="V225" s="10"/>
      <c r="W225" s="10"/>
      <c r="X225" s="10"/>
      <c r="Z225" s="10"/>
    </row>
    <row r="226" spans="1:26" s="6" customFormat="1" ht="12.75">
      <c r="A226" s="4"/>
      <c r="B226" s="11"/>
      <c r="C226" s="11"/>
      <c r="D226" s="26"/>
      <c r="E226" s="26"/>
      <c r="F226" s="29"/>
      <c r="G226" s="29"/>
      <c r="H226" s="29"/>
      <c r="I226" s="31"/>
      <c r="J226" s="31"/>
      <c r="K226" s="27"/>
      <c r="L226" s="32"/>
      <c r="M226" s="7"/>
      <c r="N226" s="7"/>
      <c r="O226" s="7"/>
      <c r="P226" s="7"/>
      <c r="Q226" s="7"/>
      <c r="R226" s="7"/>
      <c r="S226" s="7"/>
      <c r="T226" s="7"/>
      <c r="U226" s="7"/>
      <c r="V226" s="10"/>
      <c r="W226" s="10"/>
      <c r="X226" s="10"/>
      <c r="Z226" s="10"/>
    </row>
    <row r="227" spans="1:26" s="6" customFormat="1" ht="12.75">
      <c r="A227" s="4"/>
      <c r="B227" s="11"/>
      <c r="C227" s="11"/>
      <c r="D227" s="26"/>
      <c r="E227" s="26"/>
      <c r="F227" s="29"/>
      <c r="G227" s="29"/>
      <c r="H227" s="29"/>
      <c r="I227" s="31"/>
      <c r="J227" s="31"/>
      <c r="K227" s="27"/>
      <c r="L227" s="32"/>
      <c r="M227" s="7"/>
      <c r="N227" s="7"/>
      <c r="O227" s="7"/>
      <c r="P227" s="7"/>
      <c r="Q227" s="7"/>
      <c r="R227" s="7"/>
      <c r="S227" s="7"/>
      <c r="T227" s="7"/>
      <c r="U227" s="7"/>
      <c r="V227" s="10"/>
      <c r="W227" s="10"/>
      <c r="X227" s="10"/>
      <c r="Z227" s="10"/>
    </row>
    <row r="228" spans="1:26" s="6" customFormat="1" ht="12.75">
      <c r="A228" s="4"/>
      <c r="B228" s="11"/>
      <c r="C228" s="11"/>
      <c r="D228" s="26"/>
      <c r="E228" s="26"/>
      <c r="F228" s="29"/>
      <c r="G228" s="29"/>
      <c r="H228" s="29"/>
      <c r="I228" s="31"/>
      <c r="J228" s="31"/>
      <c r="K228" s="27"/>
      <c r="L228" s="32"/>
      <c r="M228" s="7"/>
      <c r="N228" s="7"/>
      <c r="O228" s="7"/>
      <c r="P228" s="7"/>
      <c r="Q228" s="7"/>
      <c r="R228" s="7"/>
      <c r="S228" s="7"/>
      <c r="T228" s="7"/>
      <c r="U228" s="7"/>
      <c r="V228" s="10"/>
      <c r="W228" s="10"/>
      <c r="X228" s="10"/>
      <c r="Z228" s="10"/>
    </row>
    <row r="229" spans="1:26" s="6" customFormat="1" ht="12.75">
      <c r="A229" s="4"/>
      <c r="B229" s="11"/>
      <c r="C229" s="11"/>
      <c r="D229" s="26"/>
      <c r="E229" s="26"/>
      <c r="F229" s="29"/>
      <c r="G229" s="29"/>
      <c r="H229" s="29"/>
      <c r="I229" s="31"/>
      <c r="J229" s="31"/>
      <c r="K229" s="27"/>
      <c r="L229" s="32"/>
      <c r="M229" s="7"/>
      <c r="N229" s="7"/>
      <c r="O229" s="7"/>
      <c r="P229" s="7"/>
      <c r="Q229" s="7"/>
      <c r="R229" s="7"/>
      <c r="S229" s="7"/>
      <c r="T229" s="7"/>
      <c r="U229" s="7"/>
      <c r="V229" s="10"/>
      <c r="W229" s="10"/>
      <c r="X229" s="10"/>
      <c r="Z229" s="10"/>
    </row>
    <row r="230" spans="1:26" s="6" customFormat="1" ht="12.75">
      <c r="A230" s="4"/>
      <c r="B230" s="11"/>
      <c r="C230" s="11"/>
      <c r="D230" s="26"/>
      <c r="E230" s="26"/>
      <c r="F230" s="29"/>
      <c r="G230" s="29"/>
      <c r="H230" s="29"/>
      <c r="I230" s="31"/>
      <c r="J230" s="31"/>
      <c r="K230" s="27"/>
      <c r="L230" s="32"/>
      <c r="M230" s="7"/>
      <c r="N230" s="7"/>
      <c r="O230" s="7"/>
      <c r="P230" s="7"/>
      <c r="Q230" s="7"/>
      <c r="R230" s="7"/>
      <c r="S230" s="7"/>
      <c r="T230" s="7"/>
      <c r="U230" s="7"/>
      <c r="V230" s="10"/>
      <c r="W230" s="10"/>
      <c r="X230" s="10"/>
      <c r="Z230" s="10"/>
    </row>
    <row r="231" spans="1:26" s="6" customFormat="1" ht="12.75">
      <c r="A231" s="4"/>
      <c r="B231" s="11"/>
      <c r="C231" s="11"/>
      <c r="D231" s="26"/>
      <c r="E231" s="26"/>
      <c r="F231" s="29"/>
      <c r="G231" s="29"/>
      <c r="H231" s="29"/>
      <c r="I231" s="31"/>
      <c r="J231" s="31"/>
      <c r="K231" s="27"/>
      <c r="L231" s="32"/>
      <c r="M231" s="7"/>
      <c r="N231" s="7"/>
      <c r="O231" s="7"/>
      <c r="P231" s="7"/>
      <c r="Q231" s="7"/>
      <c r="R231" s="7"/>
      <c r="S231" s="7"/>
      <c r="T231" s="7"/>
      <c r="U231" s="7"/>
      <c r="V231" s="10"/>
      <c r="W231" s="10"/>
      <c r="X231" s="10"/>
      <c r="Z231" s="10"/>
    </row>
    <row r="232" spans="1:26" s="6" customFormat="1" ht="12.75">
      <c r="A232" s="4"/>
      <c r="B232" s="11"/>
      <c r="C232" s="11"/>
      <c r="D232" s="26"/>
      <c r="E232" s="26"/>
      <c r="F232" s="29"/>
      <c r="G232" s="29"/>
      <c r="H232" s="29"/>
      <c r="I232" s="31"/>
      <c r="J232" s="31"/>
      <c r="K232" s="27"/>
      <c r="L232" s="32"/>
      <c r="M232" s="7"/>
      <c r="N232" s="7"/>
      <c r="O232" s="7"/>
      <c r="P232" s="7"/>
      <c r="Q232" s="7"/>
      <c r="R232" s="7"/>
      <c r="S232" s="7"/>
      <c r="T232" s="7"/>
      <c r="U232" s="7"/>
      <c r="V232" s="10"/>
      <c r="W232" s="10"/>
      <c r="X232" s="10"/>
      <c r="Z232" s="10"/>
    </row>
    <row r="233" spans="1:26" s="6" customFormat="1" ht="12.75">
      <c r="A233" s="4"/>
      <c r="B233" s="11"/>
      <c r="C233" s="11"/>
      <c r="D233" s="26"/>
      <c r="E233" s="26"/>
      <c r="F233" s="29"/>
      <c r="G233" s="29"/>
      <c r="H233" s="29"/>
      <c r="I233" s="31"/>
      <c r="J233" s="31"/>
      <c r="K233" s="27"/>
      <c r="L233" s="32"/>
      <c r="M233" s="7"/>
      <c r="N233" s="7"/>
      <c r="O233" s="7"/>
      <c r="P233" s="7"/>
      <c r="Q233" s="7"/>
      <c r="R233" s="7"/>
      <c r="S233" s="7"/>
      <c r="T233" s="7"/>
      <c r="U233" s="7"/>
      <c r="V233" s="10"/>
      <c r="W233" s="10"/>
      <c r="X233" s="10"/>
      <c r="Z233" s="10"/>
    </row>
    <row r="234" spans="1:26" s="6" customFormat="1" ht="12.75">
      <c r="A234" s="4"/>
      <c r="B234" s="11"/>
      <c r="C234" s="11"/>
      <c r="D234" s="26"/>
      <c r="E234" s="26"/>
      <c r="F234" s="29"/>
      <c r="G234" s="29"/>
      <c r="H234" s="29"/>
      <c r="I234" s="31"/>
      <c r="J234" s="31"/>
      <c r="K234" s="27"/>
      <c r="L234" s="32"/>
      <c r="M234" s="7"/>
      <c r="N234" s="7"/>
      <c r="O234" s="7"/>
      <c r="P234" s="7"/>
      <c r="Q234" s="7"/>
      <c r="R234" s="7"/>
      <c r="S234" s="7"/>
      <c r="T234" s="7"/>
      <c r="U234" s="7"/>
      <c r="V234" s="10"/>
      <c r="W234" s="10"/>
      <c r="X234" s="10"/>
      <c r="Z234" s="10"/>
    </row>
    <row r="235" spans="1:26" s="6" customFormat="1" ht="12.75">
      <c r="A235" s="4"/>
      <c r="B235" s="11"/>
      <c r="C235" s="11"/>
      <c r="D235" s="26"/>
      <c r="E235" s="26"/>
      <c r="F235" s="29"/>
      <c r="G235" s="29"/>
      <c r="H235" s="29"/>
      <c r="I235" s="31"/>
      <c r="J235" s="31"/>
      <c r="K235" s="27"/>
      <c r="L235" s="32"/>
      <c r="M235" s="7"/>
      <c r="N235" s="7"/>
      <c r="O235" s="7"/>
      <c r="P235" s="7"/>
      <c r="Q235" s="7"/>
      <c r="R235" s="7"/>
      <c r="S235" s="7"/>
      <c r="T235" s="7"/>
      <c r="U235" s="7"/>
      <c r="V235" s="10"/>
      <c r="W235" s="10"/>
      <c r="X235" s="10"/>
      <c r="Z235" s="10"/>
    </row>
    <row r="236" spans="1:26" s="6" customFormat="1" ht="12.75">
      <c r="A236" s="4"/>
      <c r="B236" s="11"/>
      <c r="C236" s="11"/>
      <c r="D236" s="26"/>
      <c r="E236" s="26"/>
      <c r="F236" s="29"/>
      <c r="G236" s="29"/>
      <c r="H236" s="29"/>
      <c r="I236" s="31"/>
      <c r="J236" s="31"/>
      <c r="K236" s="27"/>
      <c r="L236" s="32"/>
      <c r="M236" s="7"/>
      <c r="N236" s="7"/>
      <c r="O236" s="7"/>
      <c r="P236" s="7"/>
      <c r="Q236" s="7"/>
      <c r="R236" s="7"/>
      <c r="S236" s="7"/>
      <c r="T236" s="7"/>
      <c r="U236" s="7"/>
      <c r="V236" s="10"/>
      <c r="W236" s="10"/>
      <c r="X236" s="10"/>
      <c r="Z236" s="10"/>
    </row>
  </sheetData>
  <sheetProtection/>
  <conditionalFormatting sqref="M3:W8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.39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18.7109375" style="0" customWidth="1"/>
    <col min="5" max="5" width="19.7109375" style="0" customWidth="1"/>
    <col min="6" max="6" width="4.28125" style="4" customWidth="1"/>
    <col min="7" max="7" width="6.7109375" style="4" customWidth="1"/>
    <col min="8" max="8" width="10.421875" style="4" customWidth="1"/>
    <col min="9" max="9" width="2.7109375" style="12" customWidth="1"/>
    <col min="10" max="10" width="8.7109375" style="27" customWidth="1"/>
    <col min="11" max="11" width="4.7109375" style="17" customWidth="1"/>
    <col min="12" max="22" width="3.7109375" style="7" customWidth="1"/>
  </cols>
  <sheetData>
    <row r="1" spans="4:22" ht="13.5">
      <c r="D1" s="13" t="s">
        <v>21</v>
      </c>
      <c r="E1" s="14" t="s">
        <v>14</v>
      </c>
      <c r="G1" s="4" t="s">
        <v>150</v>
      </c>
      <c r="H1" s="4" t="s">
        <v>142</v>
      </c>
      <c r="J1" s="27" t="s">
        <v>22</v>
      </c>
      <c r="K1" s="15" t="s">
        <v>15</v>
      </c>
      <c r="L1" s="16"/>
      <c r="M1" s="16" t="s">
        <v>492</v>
      </c>
      <c r="N1" s="16"/>
      <c r="O1" s="16" t="s">
        <v>1521</v>
      </c>
      <c r="P1" s="16"/>
      <c r="Q1" s="16" t="s">
        <v>1432</v>
      </c>
      <c r="R1" s="16"/>
      <c r="S1" s="16" t="s">
        <v>1522</v>
      </c>
      <c r="T1" s="16"/>
      <c r="U1" s="16" t="s">
        <v>1523</v>
      </c>
      <c r="V1" s="16"/>
    </row>
    <row r="2" spans="4:23" ht="13.5">
      <c r="D2" s="13" t="s">
        <v>493</v>
      </c>
      <c r="E2" s="21"/>
      <c r="H2" s="8" t="s">
        <v>1922</v>
      </c>
      <c r="L2" s="16" t="s">
        <v>164</v>
      </c>
      <c r="M2" s="16"/>
      <c r="N2" s="16" t="s">
        <v>41</v>
      </c>
      <c r="O2" s="16"/>
      <c r="P2" s="16" t="s">
        <v>1502</v>
      </c>
      <c r="R2" s="16" t="s">
        <v>1524</v>
      </c>
      <c r="T2" s="16" t="s">
        <v>1525</v>
      </c>
      <c r="U2" s="16"/>
      <c r="V2" s="16" t="s">
        <v>302</v>
      </c>
      <c r="W2" s="7"/>
    </row>
    <row r="3" spans="4:20" ht="12.75">
      <c r="D3" s="26"/>
      <c r="E3" s="26"/>
      <c r="L3" s="16"/>
      <c r="N3" s="16"/>
      <c r="P3" s="16"/>
      <c r="Q3" s="16"/>
      <c r="R3" s="16"/>
      <c r="S3" s="16"/>
      <c r="T3" s="16"/>
    </row>
    <row r="4" spans="1:24" ht="12.75">
      <c r="A4" s="4">
        <f aca="true" t="shared" si="0" ref="A4:A25">A3+1</f>
        <v>1</v>
      </c>
      <c r="B4" s="7">
        <v>221</v>
      </c>
      <c r="D4" s="26" t="s">
        <v>157</v>
      </c>
      <c r="E4" s="26" t="s">
        <v>39</v>
      </c>
      <c r="F4" s="35" t="s">
        <v>23</v>
      </c>
      <c r="G4" s="29" t="s">
        <v>17</v>
      </c>
      <c r="H4" s="38" t="s">
        <v>185</v>
      </c>
      <c r="I4" s="31"/>
      <c r="J4" s="39" t="s">
        <v>186</v>
      </c>
      <c r="K4" s="17">
        <f aca="true" t="shared" si="1" ref="K4:K25">SUM(L4:V4)</f>
        <v>760</v>
      </c>
      <c r="L4" s="57" t="s">
        <v>1827</v>
      </c>
      <c r="M4" s="57">
        <v>100</v>
      </c>
      <c r="N4" s="57" t="s">
        <v>1827</v>
      </c>
      <c r="O4" s="57">
        <v>100</v>
      </c>
      <c r="P4" s="57"/>
      <c r="Q4" s="57">
        <v>100</v>
      </c>
      <c r="R4" s="57">
        <v>80</v>
      </c>
      <c r="S4" s="57">
        <v>80</v>
      </c>
      <c r="T4" s="57">
        <v>100</v>
      </c>
      <c r="U4" s="57">
        <v>100</v>
      </c>
      <c r="V4" s="57">
        <v>100</v>
      </c>
      <c r="W4" s="7"/>
      <c r="X4" s="7"/>
    </row>
    <row r="5" spans="1:24" ht="12.75">
      <c r="A5" s="4">
        <f t="shared" si="0"/>
        <v>2</v>
      </c>
      <c r="B5" s="7">
        <v>223</v>
      </c>
      <c r="D5" s="26" t="s">
        <v>80</v>
      </c>
      <c r="E5" s="26" t="s">
        <v>50</v>
      </c>
      <c r="F5" s="29" t="s">
        <v>23</v>
      </c>
      <c r="G5" s="29" t="s">
        <v>17</v>
      </c>
      <c r="H5" s="31" t="s">
        <v>189</v>
      </c>
      <c r="I5" s="31"/>
      <c r="J5" s="39" t="s">
        <v>152</v>
      </c>
      <c r="K5" s="17">
        <f t="shared" si="1"/>
        <v>550</v>
      </c>
      <c r="L5" s="57" t="s">
        <v>1934</v>
      </c>
      <c r="M5" s="57">
        <v>80</v>
      </c>
      <c r="N5" s="57">
        <v>55</v>
      </c>
      <c r="O5" s="57">
        <v>70</v>
      </c>
      <c r="P5" s="57"/>
      <c r="Q5" s="57">
        <v>80</v>
      </c>
      <c r="R5" s="57">
        <v>70</v>
      </c>
      <c r="S5" s="57">
        <v>70</v>
      </c>
      <c r="T5" s="57" t="s">
        <v>1828</v>
      </c>
      <c r="U5" s="57">
        <v>70</v>
      </c>
      <c r="V5" s="57">
        <v>55</v>
      </c>
      <c r="W5" s="7"/>
      <c r="X5" s="7"/>
    </row>
    <row r="6" spans="1:24" ht="12.75">
      <c r="A6" s="4">
        <f t="shared" si="0"/>
        <v>3</v>
      </c>
      <c r="B6" s="7">
        <v>202</v>
      </c>
      <c r="D6" s="26" t="s">
        <v>370</v>
      </c>
      <c r="E6" s="26" t="s">
        <v>74</v>
      </c>
      <c r="F6" s="29" t="s">
        <v>20</v>
      </c>
      <c r="G6" s="29" t="s">
        <v>51</v>
      </c>
      <c r="H6" s="31" t="s">
        <v>371</v>
      </c>
      <c r="I6" s="31"/>
      <c r="J6" s="27" t="s">
        <v>372</v>
      </c>
      <c r="K6" s="17">
        <f t="shared" si="1"/>
        <v>430</v>
      </c>
      <c r="L6" s="57">
        <v>60</v>
      </c>
      <c r="M6" s="57">
        <v>70</v>
      </c>
      <c r="N6" s="57">
        <v>50</v>
      </c>
      <c r="O6" s="57">
        <v>60</v>
      </c>
      <c r="P6" s="57"/>
      <c r="Q6" s="57" t="s">
        <v>1828</v>
      </c>
      <c r="R6" s="57" t="s">
        <v>1828</v>
      </c>
      <c r="S6" s="57">
        <v>60</v>
      </c>
      <c r="T6" s="57">
        <v>80</v>
      </c>
      <c r="U6" s="57"/>
      <c r="V6" s="57">
        <v>50</v>
      </c>
      <c r="W6" s="7"/>
      <c r="X6" s="7"/>
    </row>
    <row r="7" spans="1:24" ht="12.75">
      <c r="A7" s="4">
        <f t="shared" si="0"/>
        <v>4</v>
      </c>
      <c r="B7" s="7">
        <v>222</v>
      </c>
      <c r="D7" s="26" t="s">
        <v>278</v>
      </c>
      <c r="E7" s="26" t="s">
        <v>262</v>
      </c>
      <c r="F7" s="29" t="s">
        <v>23</v>
      </c>
      <c r="G7" s="29" t="s">
        <v>17</v>
      </c>
      <c r="H7" s="31" t="s">
        <v>279</v>
      </c>
      <c r="I7" s="31"/>
      <c r="J7" s="27" t="s">
        <v>373</v>
      </c>
      <c r="K7" s="17">
        <f t="shared" si="1"/>
        <v>360</v>
      </c>
      <c r="L7" s="57">
        <v>80</v>
      </c>
      <c r="M7" s="57"/>
      <c r="N7" s="57">
        <v>80</v>
      </c>
      <c r="O7" s="57" t="s">
        <v>1828</v>
      </c>
      <c r="P7" s="57"/>
      <c r="Q7" s="57" t="s">
        <v>1828</v>
      </c>
      <c r="R7" s="57">
        <v>100</v>
      </c>
      <c r="S7" s="57">
        <v>100</v>
      </c>
      <c r="T7" s="57"/>
      <c r="U7" s="57"/>
      <c r="V7" s="57"/>
      <c r="W7" s="7"/>
      <c r="X7" s="7"/>
    </row>
    <row r="8" spans="1:24" ht="12.75">
      <c r="A8" s="4">
        <f t="shared" si="0"/>
        <v>5</v>
      </c>
      <c r="B8" s="7">
        <v>225</v>
      </c>
      <c r="D8" s="26" t="s">
        <v>973</v>
      </c>
      <c r="E8" s="26" t="s">
        <v>184</v>
      </c>
      <c r="F8" s="29" t="s">
        <v>23</v>
      </c>
      <c r="G8" s="29" t="s">
        <v>17</v>
      </c>
      <c r="H8" s="31" t="s">
        <v>974</v>
      </c>
      <c r="I8" s="31"/>
      <c r="J8" s="27" t="s">
        <v>975</v>
      </c>
      <c r="K8" s="17">
        <f t="shared" si="1"/>
        <v>285</v>
      </c>
      <c r="L8" s="57">
        <v>45</v>
      </c>
      <c r="M8" s="57">
        <v>45</v>
      </c>
      <c r="N8" s="57">
        <v>5</v>
      </c>
      <c r="O8" s="57">
        <v>45</v>
      </c>
      <c r="P8" s="57"/>
      <c r="Q8" s="57" t="s">
        <v>1828</v>
      </c>
      <c r="R8" s="57">
        <v>55</v>
      </c>
      <c r="S8" s="57" t="s">
        <v>1828</v>
      </c>
      <c r="T8" s="57">
        <v>50</v>
      </c>
      <c r="U8" s="57"/>
      <c r="V8" s="57">
        <v>40</v>
      </c>
      <c r="W8" s="7"/>
      <c r="X8" s="7"/>
    </row>
    <row r="9" spans="1:24" ht="12.75">
      <c r="A9" s="4">
        <f t="shared" si="0"/>
        <v>6</v>
      </c>
      <c r="B9" s="7">
        <v>201</v>
      </c>
      <c r="D9" s="26" t="s">
        <v>24</v>
      </c>
      <c r="E9" s="34" t="s">
        <v>87</v>
      </c>
      <c r="F9" s="35" t="s">
        <v>20</v>
      </c>
      <c r="G9" s="35" t="s">
        <v>17</v>
      </c>
      <c r="H9" s="38" t="s">
        <v>986</v>
      </c>
      <c r="I9" s="36"/>
      <c r="J9" s="39" t="s">
        <v>151</v>
      </c>
      <c r="K9" s="17">
        <f t="shared" si="1"/>
        <v>275</v>
      </c>
      <c r="L9" s="57">
        <v>5</v>
      </c>
      <c r="M9" s="57" t="s">
        <v>1828</v>
      </c>
      <c r="N9" s="57">
        <v>60</v>
      </c>
      <c r="O9" s="57" t="s">
        <v>1828</v>
      </c>
      <c r="P9" s="57"/>
      <c r="Q9" s="57"/>
      <c r="R9" s="57">
        <v>60</v>
      </c>
      <c r="S9" s="57"/>
      <c r="T9" s="57"/>
      <c r="U9" s="57">
        <v>80</v>
      </c>
      <c r="V9" s="57">
        <v>70</v>
      </c>
      <c r="W9" s="7"/>
      <c r="X9" s="7"/>
    </row>
    <row r="10" spans="1:24" ht="12.75">
      <c r="A10" s="4">
        <f t="shared" si="0"/>
        <v>7</v>
      </c>
      <c r="B10" s="7">
        <v>200</v>
      </c>
      <c r="D10" s="26" t="s">
        <v>1198</v>
      </c>
      <c r="E10" s="34" t="s">
        <v>1199</v>
      </c>
      <c r="F10" s="35" t="s">
        <v>20</v>
      </c>
      <c r="G10" s="35" t="s">
        <v>19</v>
      </c>
      <c r="H10" s="38" t="s">
        <v>1200</v>
      </c>
      <c r="I10" s="31"/>
      <c r="J10" s="27">
        <v>34845</v>
      </c>
      <c r="K10" s="17">
        <f t="shared" si="1"/>
        <v>265</v>
      </c>
      <c r="L10" s="57" t="s">
        <v>1828</v>
      </c>
      <c r="M10" s="57" t="s">
        <v>1828</v>
      </c>
      <c r="N10" s="57">
        <v>100</v>
      </c>
      <c r="O10" s="57">
        <v>80</v>
      </c>
      <c r="P10" s="57"/>
      <c r="Q10" s="57"/>
      <c r="R10" s="57"/>
      <c r="S10" s="57"/>
      <c r="T10" s="57"/>
      <c r="U10" s="57">
        <v>5</v>
      </c>
      <c r="V10" s="57">
        <v>80</v>
      </c>
      <c r="W10" s="7"/>
      <c r="X10" s="7"/>
    </row>
    <row r="11" spans="1:24" ht="12.75">
      <c r="A11" s="4">
        <f t="shared" si="0"/>
        <v>8</v>
      </c>
      <c r="B11" s="7">
        <v>204</v>
      </c>
      <c r="D11" s="26" t="s">
        <v>2</v>
      </c>
      <c r="E11" s="34" t="s">
        <v>42</v>
      </c>
      <c r="F11" s="35" t="s">
        <v>20</v>
      </c>
      <c r="G11" s="35" t="s">
        <v>17</v>
      </c>
      <c r="H11" s="38" t="s">
        <v>972</v>
      </c>
      <c r="I11" s="31"/>
      <c r="J11" s="27" t="s">
        <v>369</v>
      </c>
      <c r="K11" s="17">
        <f t="shared" si="1"/>
        <v>180</v>
      </c>
      <c r="L11" s="57">
        <v>40</v>
      </c>
      <c r="M11" s="57">
        <v>55</v>
      </c>
      <c r="N11" s="57">
        <v>30</v>
      </c>
      <c r="O11" s="57" t="s">
        <v>1828</v>
      </c>
      <c r="P11" s="57"/>
      <c r="Q11" s="57" t="s">
        <v>1828</v>
      </c>
      <c r="R11" s="57"/>
      <c r="S11" s="57"/>
      <c r="T11" s="57"/>
      <c r="U11" s="57">
        <v>55</v>
      </c>
      <c r="V11" s="57"/>
      <c r="W11" s="7"/>
      <c r="X11" s="7"/>
    </row>
    <row r="12" spans="1:24" ht="12.75">
      <c r="A12" s="4">
        <f t="shared" si="0"/>
        <v>9</v>
      </c>
      <c r="B12" s="7">
        <v>203</v>
      </c>
      <c r="D12" s="26" t="s">
        <v>91</v>
      </c>
      <c r="E12" s="34" t="s">
        <v>67</v>
      </c>
      <c r="F12" s="35" t="s">
        <v>20</v>
      </c>
      <c r="G12" s="35" t="s">
        <v>17</v>
      </c>
      <c r="H12" s="38" t="s">
        <v>976</v>
      </c>
      <c r="I12" s="31"/>
      <c r="J12" s="27" t="s">
        <v>183</v>
      </c>
      <c r="K12" s="17">
        <f t="shared" si="1"/>
        <v>160</v>
      </c>
      <c r="L12" s="57">
        <v>5</v>
      </c>
      <c r="M12" s="57">
        <v>60</v>
      </c>
      <c r="N12" s="57">
        <v>40</v>
      </c>
      <c r="O12" s="57" t="s">
        <v>1828</v>
      </c>
      <c r="P12" s="57"/>
      <c r="Q12" s="57" t="s">
        <v>1828</v>
      </c>
      <c r="R12" s="57"/>
      <c r="S12" s="57"/>
      <c r="T12" s="57">
        <v>55</v>
      </c>
      <c r="U12" s="57"/>
      <c r="V12" s="57"/>
      <c r="W12" s="7"/>
      <c r="X12" s="7"/>
    </row>
    <row r="13" spans="1:24" ht="12.75">
      <c r="A13" s="4">
        <f t="shared" si="0"/>
        <v>10</v>
      </c>
      <c r="B13" s="7">
        <v>224</v>
      </c>
      <c r="D13" s="26" t="s">
        <v>427</v>
      </c>
      <c r="E13" s="26" t="s">
        <v>76</v>
      </c>
      <c r="F13" s="29" t="s">
        <v>23</v>
      </c>
      <c r="G13" s="29" t="s">
        <v>17</v>
      </c>
      <c r="H13" s="31" t="s">
        <v>980</v>
      </c>
      <c r="I13" s="31"/>
      <c r="J13" s="27" t="s">
        <v>428</v>
      </c>
      <c r="K13" s="17">
        <f t="shared" si="1"/>
        <v>120</v>
      </c>
      <c r="L13" s="57">
        <v>50</v>
      </c>
      <c r="M13" s="57"/>
      <c r="N13" s="57"/>
      <c r="O13" s="57"/>
      <c r="P13" s="57"/>
      <c r="Q13" s="57"/>
      <c r="R13" s="57"/>
      <c r="S13" s="57"/>
      <c r="T13" s="57">
        <v>70</v>
      </c>
      <c r="U13" s="57"/>
      <c r="V13" s="57"/>
      <c r="W13" s="7"/>
      <c r="X13" s="7"/>
    </row>
    <row r="14" spans="1:24" ht="12.75">
      <c r="A14" s="4">
        <f t="shared" si="0"/>
        <v>11</v>
      </c>
      <c r="B14" s="7">
        <v>206</v>
      </c>
      <c r="D14" s="26" t="s">
        <v>482</v>
      </c>
      <c r="E14" s="26" t="s">
        <v>197</v>
      </c>
      <c r="F14" s="29" t="s">
        <v>20</v>
      </c>
      <c r="G14" s="29" t="s">
        <v>17</v>
      </c>
      <c r="H14" s="31" t="s">
        <v>970</v>
      </c>
      <c r="I14" s="31"/>
      <c r="J14" s="27" t="s">
        <v>971</v>
      </c>
      <c r="K14" s="17">
        <f t="shared" si="1"/>
        <v>100</v>
      </c>
      <c r="L14" s="57">
        <v>100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7"/>
      <c r="X14" s="7"/>
    </row>
    <row r="15" spans="1:24" ht="12.75">
      <c r="A15" s="4">
        <f t="shared" si="0"/>
        <v>12</v>
      </c>
      <c r="B15" s="7">
        <v>219</v>
      </c>
      <c r="D15" s="26" t="s">
        <v>985</v>
      </c>
      <c r="E15" s="34">
        <v>0</v>
      </c>
      <c r="F15" s="35" t="s">
        <v>20</v>
      </c>
      <c r="G15" s="35">
        <v>0</v>
      </c>
      <c r="H15" s="38" t="s">
        <v>25</v>
      </c>
      <c r="I15" s="31"/>
      <c r="J15" s="27">
        <v>34636</v>
      </c>
      <c r="K15" s="17">
        <f t="shared" si="1"/>
        <v>80</v>
      </c>
      <c r="L15" s="57">
        <v>30</v>
      </c>
      <c r="M15" s="57"/>
      <c r="N15" s="57"/>
      <c r="O15" s="57">
        <v>50</v>
      </c>
      <c r="P15" s="57"/>
      <c r="Q15" s="57"/>
      <c r="R15" s="57"/>
      <c r="S15" s="57"/>
      <c r="T15" s="57"/>
      <c r="U15" s="57"/>
      <c r="V15" s="57"/>
      <c r="W15" s="7"/>
      <c r="X15" s="7"/>
    </row>
    <row r="16" spans="1:24" ht="12.75">
      <c r="A16" s="4">
        <f t="shared" si="0"/>
        <v>13</v>
      </c>
      <c r="B16" s="7">
        <v>228</v>
      </c>
      <c r="D16" s="26" t="s">
        <v>1897</v>
      </c>
      <c r="E16" s="34" t="s">
        <v>190</v>
      </c>
      <c r="F16" s="35" t="s">
        <v>23</v>
      </c>
      <c r="G16" s="35" t="s">
        <v>52</v>
      </c>
      <c r="H16" s="38" t="s">
        <v>1898</v>
      </c>
      <c r="I16" s="31"/>
      <c r="J16" s="27" t="s">
        <v>1899</v>
      </c>
      <c r="K16" s="17">
        <f t="shared" si="1"/>
        <v>60</v>
      </c>
      <c r="L16" s="57"/>
      <c r="M16" s="57"/>
      <c r="N16" s="57"/>
      <c r="O16" s="57"/>
      <c r="P16" s="57"/>
      <c r="Q16" s="57"/>
      <c r="R16" s="57"/>
      <c r="S16" s="57"/>
      <c r="T16" s="57"/>
      <c r="U16" s="57">
        <v>60</v>
      </c>
      <c r="V16" s="57"/>
      <c r="W16" s="7"/>
      <c r="X16" s="7"/>
    </row>
    <row r="17" spans="1:24" ht="12.75">
      <c r="A17" s="4">
        <f t="shared" si="0"/>
        <v>14</v>
      </c>
      <c r="B17" s="7">
        <v>212</v>
      </c>
      <c r="D17" s="26" t="s">
        <v>1703</v>
      </c>
      <c r="E17" s="34" t="s">
        <v>488</v>
      </c>
      <c r="F17" s="35" t="s">
        <v>20</v>
      </c>
      <c r="G17" s="35" t="s">
        <v>17</v>
      </c>
      <c r="H17" s="38">
        <v>49505160325</v>
      </c>
      <c r="I17" s="31"/>
      <c r="J17" s="27">
        <v>35432</v>
      </c>
      <c r="K17" s="17">
        <f t="shared" si="1"/>
        <v>60</v>
      </c>
      <c r="L17" s="57"/>
      <c r="M17" s="57"/>
      <c r="N17" s="57"/>
      <c r="O17" s="57"/>
      <c r="P17" s="57"/>
      <c r="Q17" s="57"/>
      <c r="R17" s="57"/>
      <c r="S17" s="57"/>
      <c r="T17" s="57">
        <v>60</v>
      </c>
      <c r="U17" s="57"/>
      <c r="V17" s="57"/>
      <c r="W17" s="7"/>
      <c r="X17" s="7"/>
    </row>
    <row r="18" spans="1:24" ht="12.75">
      <c r="A18" s="4">
        <f t="shared" si="0"/>
        <v>15</v>
      </c>
      <c r="B18" s="7">
        <v>211</v>
      </c>
      <c r="D18" s="26" t="s">
        <v>1700</v>
      </c>
      <c r="E18" s="26" t="s">
        <v>490</v>
      </c>
      <c r="F18" s="29" t="s">
        <v>20</v>
      </c>
      <c r="G18" s="29" t="s">
        <v>48</v>
      </c>
      <c r="H18" s="31" t="s">
        <v>1701</v>
      </c>
      <c r="I18" s="31"/>
      <c r="J18" s="27" t="s">
        <v>1702</v>
      </c>
      <c r="K18" s="17">
        <f t="shared" si="1"/>
        <v>60</v>
      </c>
      <c r="L18" s="57"/>
      <c r="M18" s="57"/>
      <c r="N18" s="57"/>
      <c r="O18" s="57">
        <v>5</v>
      </c>
      <c r="P18" s="57"/>
      <c r="Q18" s="57"/>
      <c r="R18" s="57"/>
      <c r="S18" s="57">
        <v>55</v>
      </c>
      <c r="T18" s="57"/>
      <c r="U18" s="57"/>
      <c r="V18" s="57"/>
      <c r="W18" s="7"/>
      <c r="X18" s="7"/>
    </row>
    <row r="19" spans="1:24" ht="12.75">
      <c r="A19" s="4">
        <f t="shared" si="0"/>
        <v>16</v>
      </c>
      <c r="B19" s="7">
        <v>207</v>
      </c>
      <c r="D19" s="26" t="s">
        <v>977</v>
      </c>
      <c r="E19" s="34" t="s">
        <v>75</v>
      </c>
      <c r="F19" s="29" t="s">
        <v>20</v>
      </c>
      <c r="G19" s="35" t="s">
        <v>48</v>
      </c>
      <c r="H19" s="38" t="s">
        <v>978</v>
      </c>
      <c r="I19" s="31"/>
      <c r="J19" s="27" t="s">
        <v>979</v>
      </c>
      <c r="K19" s="17">
        <f t="shared" si="1"/>
        <v>55</v>
      </c>
      <c r="L19" s="57">
        <v>5</v>
      </c>
      <c r="M19" s="57">
        <v>50</v>
      </c>
      <c r="N19" s="57"/>
      <c r="O19" s="57"/>
      <c r="P19" s="57"/>
      <c r="Q19" s="57"/>
      <c r="R19" s="57"/>
      <c r="S19" s="57"/>
      <c r="T19" s="57"/>
      <c r="U19" s="57"/>
      <c r="V19" s="57"/>
      <c r="W19" s="7"/>
      <c r="X19" s="7"/>
    </row>
    <row r="20" spans="1:24" ht="12.75">
      <c r="A20" s="4">
        <f t="shared" si="0"/>
        <v>17</v>
      </c>
      <c r="B20" s="7">
        <v>220</v>
      </c>
      <c r="D20" s="26" t="s">
        <v>1471</v>
      </c>
      <c r="E20" s="34"/>
      <c r="F20" s="35" t="s">
        <v>20</v>
      </c>
      <c r="G20" s="35"/>
      <c r="H20" s="38" t="s">
        <v>25</v>
      </c>
      <c r="I20" s="31"/>
      <c r="J20" s="27">
        <v>35460</v>
      </c>
      <c r="K20" s="17">
        <f t="shared" si="1"/>
        <v>55</v>
      </c>
      <c r="L20" s="57"/>
      <c r="M20" s="57"/>
      <c r="N20" s="57"/>
      <c r="O20" s="57">
        <v>55</v>
      </c>
      <c r="P20" s="57"/>
      <c r="Q20" s="57"/>
      <c r="R20" s="57"/>
      <c r="S20" s="57"/>
      <c r="T20" s="57"/>
      <c r="U20" s="57"/>
      <c r="V20" s="57"/>
      <c r="W20" s="7"/>
      <c r="X20" s="7"/>
    </row>
    <row r="21" spans="1:24" ht="12.75">
      <c r="A21" s="4">
        <f t="shared" si="0"/>
        <v>18</v>
      </c>
      <c r="B21" s="7">
        <v>226</v>
      </c>
      <c r="D21" s="26" t="s">
        <v>158</v>
      </c>
      <c r="E21" s="34" t="s">
        <v>57</v>
      </c>
      <c r="F21" s="35" t="s">
        <v>23</v>
      </c>
      <c r="G21" s="35" t="s">
        <v>51</v>
      </c>
      <c r="H21" s="38" t="s">
        <v>187</v>
      </c>
      <c r="I21" s="31"/>
      <c r="J21" s="27" t="s">
        <v>188</v>
      </c>
      <c r="K21" s="17">
        <f t="shared" si="1"/>
        <v>45</v>
      </c>
      <c r="L21" s="57">
        <v>5</v>
      </c>
      <c r="M21" s="57">
        <v>40</v>
      </c>
      <c r="N21" s="57"/>
      <c r="O21" s="57"/>
      <c r="P21" s="57"/>
      <c r="Q21" s="57"/>
      <c r="R21" s="57"/>
      <c r="S21" s="57"/>
      <c r="T21" s="57"/>
      <c r="U21" s="57"/>
      <c r="V21" s="57"/>
      <c r="W21" s="7"/>
      <c r="X21" s="7"/>
    </row>
    <row r="22" spans="1:24" ht="12.75">
      <c r="A22" s="4">
        <f t="shared" si="0"/>
        <v>19</v>
      </c>
      <c r="B22" s="7">
        <v>208</v>
      </c>
      <c r="D22" s="26" t="s">
        <v>1201</v>
      </c>
      <c r="E22" s="34" t="s">
        <v>1186</v>
      </c>
      <c r="F22" s="35" t="s">
        <v>20</v>
      </c>
      <c r="G22" s="35" t="s">
        <v>48</v>
      </c>
      <c r="H22" s="38" t="s">
        <v>1202</v>
      </c>
      <c r="I22" s="31"/>
      <c r="J22" s="27" t="s">
        <v>1203</v>
      </c>
      <c r="K22" s="17">
        <f t="shared" si="1"/>
        <v>45</v>
      </c>
      <c r="L22" s="57"/>
      <c r="M22" s="57"/>
      <c r="N22" s="57">
        <v>45</v>
      </c>
      <c r="O22" s="57"/>
      <c r="P22" s="57"/>
      <c r="Q22" s="57"/>
      <c r="R22" s="57"/>
      <c r="S22" s="57"/>
      <c r="T22" s="57"/>
      <c r="U22" s="57"/>
      <c r="V22" s="57"/>
      <c r="W22" s="7"/>
      <c r="X22" s="7"/>
    </row>
    <row r="23" spans="1:24" ht="12" customHeight="1">
      <c r="A23" s="4">
        <f t="shared" si="0"/>
        <v>20</v>
      </c>
      <c r="B23" s="7">
        <v>205</v>
      </c>
      <c r="D23" s="26" t="s">
        <v>981</v>
      </c>
      <c r="E23" s="34" t="s">
        <v>982</v>
      </c>
      <c r="F23" s="35" t="s">
        <v>20</v>
      </c>
      <c r="G23" s="35" t="s">
        <v>51</v>
      </c>
      <c r="H23" s="38" t="s">
        <v>983</v>
      </c>
      <c r="I23" s="36"/>
      <c r="J23" s="39" t="s">
        <v>984</v>
      </c>
      <c r="K23" s="17">
        <f t="shared" si="1"/>
        <v>35</v>
      </c>
      <c r="L23" s="57">
        <v>35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7"/>
      <c r="X23" s="7"/>
    </row>
    <row r="24" spans="1:24" ht="12" customHeight="1">
      <c r="A24" s="4">
        <f t="shared" si="0"/>
        <v>21</v>
      </c>
      <c r="B24" s="7">
        <v>209</v>
      </c>
      <c r="D24" s="26" t="s">
        <v>1204</v>
      </c>
      <c r="E24" s="34" t="s">
        <v>1182</v>
      </c>
      <c r="F24" s="35" t="s">
        <v>20</v>
      </c>
      <c r="G24" s="35" t="s">
        <v>51</v>
      </c>
      <c r="H24" s="38" t="s">
        <v>1205</v>
      </c>
      <c r="I24" s="31"/>
      <c r="J24" s="27" t="s">
        <v>1206</v>
      </c>
      <c r="K24" s="17">
        <f t="shared" si="1"/>
        <v>35</v>
      </c>
      <c r="L24" s="57"/>
      <c r="M24" s="57"/>
      <c r="N24" s="57">
        <v>35</v>
      </c>
      <c r="O24" s="57"/>
      <c r="P24" s="57"/>
      <c r="Q24" s="57"/>
      <c r="R24" s="57"/>
      <c r="S24" s="57"/>
      <c r="T24" s="57"/>
      <c r="U24" s="57"/>
      <c r="V24" s="57"/>
      <c r="W24" s="7"/>
      <c r="X24" s="7"/>
    </row>
    <row r="25" spans="1:24" ht="12" customHeight="1">
      <c r="A25" s="4">
        <f t="shared" si="0"/>
        <v>22</v>
      </c>
      <c r="B25" s="7">
        <v>227</v>
      </c>
      <c r="D25" s="26" t="s">
        <v>1472</v>
      </c>
      <c r="E25" s="34" t="s">
        <v>59</v>
      </c>
      <c r="F25" s="35" t="s">
        <v>23</v>
      </c>
      <c r="G25" s="35" t="s">
        <v>17</v>
      </c>
      <c r="H25" s="38" t="s">
        <v>1473</v>
      </c>
      <c r="I25" s="31"/>
      <c r="J25" s="27" t="s">
        <v>1474</v>
      </c>
      <c r="K25" s="17">
        <f t="shared" si="1"/>
        <v>5</v>
      </c>
      <c r="L25" s="57"/>
      <c r="M25" s="57"/>
      <c r="N25" s="57"/>
      <c r="O25" s="57">
        <v>5</v>
      </c>
      <c r="P25" s="57"/>
      <c r="Q25" s="57"/>
      <c r="R25" s="57"/>
      <c r="S25" s="57"/>
      <c r="T25" s="57"/>
      <c r="U25" s="57"/>
      <c r="V25" s="57"/>
      <c r="W25" s="7"/>
      <c r="X25" s="7"/>
    </row>
    <row r="26" spans="4:24" ht="12" customHeight="1">
      <c r="D26" s="26"/>
      <c r="E26" s="26"/>
      <c r="F26" s="29"/>
      <c r="G26" s="29"/>
      <c r="H26" s="31"/>
      <c r="I26" s="31"/>
      <c r="W26" s="7"/>
      <c r="X26" s="7"/>
    </row>
    <row r="27" spans="4:22" ht="13.5">
      <c r="D27" s="13" t="s">
        <v>26</v>
      </c>
      <c r="E27" s="14" t="s">
        <v>14</v>
      </c>
      <c r="H27" s="4" t="s">
        <v>142</v>
      </c>
      <c r="J27" s="27" t="s">
        <v>22</v>
      </c>
      <c r="K27" s="15" t="s">
        <v>15</v>
      </c>
      <c r="L27" s="16"/>
      <c r="M27" s="16" t="s">
        <v>492</v>
      </c>
      <c r="N27" s="16"/>
      <c r="O27" s="16" t="s">
        <v>1521</v>
      </c>
      <c r="P27" s="16"/>
      <c r="Q27" s="16" t="s">
        <v>1432</v>
      </c>
      <c r="R27" s="16"/>
      <c r="S27" s="16" t="s">
        <v>1522</v>
      </c>
      <c r="T27" s="16"/>
      <c r="U27" s="16" t="s">
        <v>1523</v>
      </c>
      <c r="V27" s="16"/>
    </row>
    <row r="28" spans="4:22" ht="13.5">
      <c r="D28" s="13" t="s">
        <v>493</v>
      </c>
      <c r="E28" s="26"/>
      <c r="L28" s="16" t="s">
        <v>164</v>
      </c>
      <c r="M28" s="16"/>
      <c r="N28" s="16" t="s">
        <v>41</v>
      </c>
      <c r="O28" s="16"/>
      <c r="P28" s="16" t="s">
        <v>1502</v>
      </c>
      <c r="R28" s="16" t="s">
        <v>1524</v>
      </c>
      <c r="T28" s="16" t="s">
        <v>1525</v>
      </c>
      <c r="U28" s="16"/>
      <c r="V28" s="16" t="s">
        <v>302</v>
      </c>
    </row>
    <row r="29" spans="4:22" ht="13.5">
      <c r="D29" s="13"/>
      <c r="E29" s="26"/>
      <c r="L29" s="16"/>
      <c r="M29" s="16"/>
      <c r="N29" s="16"/>
      <c r="O29" s="16"/>
      <c r="P29" s="16"/>
      <c r="R29" s="16"/>
      <c r="T29" s="16"/>
      <c r="U29" s="16"/>
      <c r="V29" s="16"/>
    </row>
    <row r="30" spans="1:24" ht="12.75">
      <c r="A30" s="4">
        <f aca="true" t="shared" si="2" ref="A30:A35">A29+1</f>
        <v>1</v>
      </c>
      <c r="B30" s="7">
        <v>242</v>
      </c>
      <c r="D30" s="26" t="s">
        <v>1475</v>
      </c>
      <c r="E30" s="26" t="s">
        <v>76</v>
      </c>
      <c r="F30" s="29" t="s">
        <v>1207</v>
      </c>
      <c r="G30" s="35" t="s">
        <v>27</v>
      </c>
      <c r="H30" s="38" t="s">
        <v>1476</v>
      </c>
      <c r="I30" s="36"/>
      <c r="J30" s="27" t="s">
        <v>1477</v>
      </c>
      <c r="K30" s="17">
        <f aca="true" t="shared" si="3" ref="K30:K35">SUM(L30:V30)</f>
        <v>600</v>
      </c>
      <c r="L30" s="60" t="s">
        <v>1828</v>
      </c>
      <c r="M30" s="61" t="s">
        <v>1828</v>
      </c>
      <c r="N30" s="57"/>
      <c r="O30" s="57">
        <v>100</v>
      </c>
      <c r="P30" s="57"/>
      <c r="Q30" s="57">
        <v>100</v>
      </c>
      <c r="R30" s="57">
        <v>100</v>
      </c>
      <c r="S30" s="57">
        <v>100</v>
      </c>
      <c r="T30" s="57">
        <v>100</v>
      </c>
      <c r="U30" s="57"/>
      <c r="V30" s="57">
        <v>100</v>
      </c>
      <c r="W30" s="7"/>
      <c r="X30" s="7"/>
    </row>
    <row r="31" spans="1:24" ht="12.75">
      <c r="A31" s="4">
        <f t="shared" si="2"/>
        <v>2</v>
      </c>
      <c r="B31" s="7">
        <v>241</v>
      </c>
      <c r="D31" s="26" t="s">
        <v>263</v>
      </c>
      <c r="E31" s="26" t="s">
        <v>66</v>
      </c>
      <c r="F31" s="29" t="s">
        <v>1207</v>
      </c>
      <c r="G31" s="29" t="s">
        <v>27</v>
      </c>
      <c r="H31" s="31" t="s">
        <v>264</v>
      </c>
      <c r="I31" s="31"/>
      <c r="J31" s="27" t="s">
        <v>265</v>
      </c>
      <c r="K31" s="17">
        <f t="shared" si="3"/>
        <v>200</v>
      </c>
      <c r="L31" s="60" t="s">
        <v>1828</v>
      </c>
      <c r="M31" s="57">
        <v>100</v>
      </c>
      <c r="N31" s="61" t="s">
        <v>1828</v>
      </c>
      <c r="O31" s="57"/>
      <c r="P31" s="57"/>
      <c r="Q31" s="57"/>
      <c r="R31" s="57"/>
      <c r="S31" s="57"/>
      <c r="T31" s="57"/>
      <c r="U31" s="57">
        <v>100</v>
      </c>
      <c r="V31" s="57"/>
      <c r="W31" s="7"/>
      <c r="X31" s="7"/>
    </row>
    <row r="32" spans="1:24" ht="12.75">
      <c r="A32" s="4">
        <f t="shared" si="2"/>
        <v>3</v>
      </c>
      <c r="B32" s="7">
        <v>246</v>
      </c>
      <c r="D32" s="26" t="s">
        <v>1709</v>
      </c>
      <c r="E32" s="26" t="s">
        <v>1710</v>
      </c>
      <c r="F32" s="29" t="s">
        <v>1207</v>
      </c>
      <c r="G32" s="35" t="s">
        <v>27</v>
      </c>
      <c r="H32" s="38" t="s">
        <v>1711</v>
      </c>
      <c r="I32" s="36"/>
      <c r="J32" s="27" t="s">
        <v>1712</v>
      </c>
      <c r="K32" s="17">
        <f t="shared" si="3"/>
        <v>80</v>
      </c>
      <c r="L32" s="57"/>
      <c r="M32" s="57"/>
      <c r="N32" s="57"/>
      <c r="O32" s="57"/>
      <c r="P32" s="57"/>
      <c r="Q32" s="57"/>
      <c r="R32" s="57"/>
      <c r="S32" s="57"/>
      <c r="T32" s="57">
        <v>80</v>
      </c>
      <c r="U32" s="57"/>
      <c r="V32" s="57"/>
      <c r="W32" s="7"/>
      <c r="X32" s="7"/>
    </row>
    <row r="33" spans="1:24" ht="12.75">
      <c r="A33" s="4">
        <f t="shared" si="2"/>
        <v>4</v>
      </c>
      <c r="B33" s="7">
        <v>243</v>
      </c>
      <c r="D33" s="26" t="s">
        <v>1610</v>
      </c>
      <c r="E33" s="26" t="s">
        <v>1611</v>
      </c>
      <c r="F33" s="29" t="s">
        <v>1207</v>
      </c>
      <c r="G33" s="35" t="s">
        <v>27</v>
      </c>
      <c r="H33" s="38" t="s">
        <v>1612</v>
      </c>
      <c r="I33" s="36"/>
      <c r="J33" s="27">
        <v>38041</v>
      </c>
      <c r="K33" s="17">
        <f t="shared" si="3"/>
        <v>80</v>
      </c>
      <c r="L33" s="57"/>
      <c r="M33" s="57"/>
      <c r="N33" s="57"/>
      <c r="O33" s="57"/>
      <c r="P33" s="57"/>
      <c r="Q33" s="57">
        <v>80</v>
      </c>
      <c r="R33" s="57"/>
      <c r="S33" s="57"/>
      <c r="T33" s="57"/>
      <c r="U33" s="57"/>
      <c r="V33" s="57"/>
      <c r="W33" s="7"/>
      <c r="X33" s="7"/>
    </row>
    <row r="34" spans="1:24" ht="12.75">
      <c r="A34" s="4">
        <f t="shared" si="2"/>
        <v>5</v>
      </c>
      <c r="B34" s="7">
        <v>244</v>
      </c>
      <c r="D34" s="26" t="s">
        <v>1704</v>
      </c>
      <c r="E34" s="26" t="s">
        <v>1705</v>
      </c>
      <c r="F34" s="29" t="s">
        <v>1706</v>
      </c>
      <c r="G34" s="35" t="s">
        <v>27</v>
      </c>
      <c r="H34" s="38" t="s">
        <v>1707</v>
      </c>
      <c r="I34" s="36"/>
      <c r="J34" s="27" t="s">
        <v>1708</v>
      </c>
      <c r="K34" s="17">
        <f t="shared" si="3"/>
        <v>80</v>
      </c>
      <c r="L34" s="57"/>
      <c r="M34" s="57"/>
      <c r="N34" s="57"/>
      <c r="O34" s="57"/>
      <c r="P34" s="57"/>
      <c r="Q34" s="57"/>
      <c r="R34" s="57"/>
      <c r="S34" s="57">
        <v>80</v>
      </c>
      <c r="T34" s="57"/>
      <c r="U34" s="57"/>
      <c r="V34" s="57"/>
      <c r="W34" s="7"/>
      <c r="X34" s="7"/>
    </row>
    <row r="35" spans="1:24" ht="12.75">
      <c r="A35" s="4">
        <f t="shared" si="2"/>
        <v>6</v>
      </c>
      <c r="B35" s="7">
        <v>245</v>
      </c>
      <c r="D35" s="26" t="s">
        <v>1713</v>
      </c>
      <c r="E35" s="26" t="s">
        <v>396</v>
      </c>
      <c r="F35" s="29" t="s">
        <v>1706</v>
      </c>
      <c r="G35" s="35" t="s">
        <v>27</v>
      </c>
      <c r="H35" s="38" t="s">
        <v>1714</v>
      </c>
      <c r="I35" s="36"/>
      <c r="J35" s="27" t="s">
        <v>1715</v>
      </c>
      <c r="K35" s="17">
        <f t="shared" si="3"/>
        <v>70</v>
      </c>
      <c r="L35" s="57"/>
      <c r="M35" s="57"/>
      <c r="N35" s="57"/>
      <c r="O35" s="57"/>
      <c r="P35" s="57"/>
      <c r="Q35" s="57"/>
      <c r="R35" s="57"/>
      <c r="S35" s="57">
        <v>70</v>
      </c>
      <c r="T35" s="57"/>
      <c r="U35" s="57"/>
      <c r="V35" s="57"/>
      <c r="W35" s="7"/>
      <c r="X35" s="7"/>
    </row>
    <row r="36" spans="4:23" ht="12.75">
      <c r="D36" s="26"/>
      <c r="E36" s="26"/>
      <c r="F36" s="29"/>
      <c r="G36" s="35"/>
      <c r="H36" s="38"/>
      <c r="I36" s="36"/>
      <c r="W36" s="7"/>
    </row>
    <row r="37" spans="4:22" ht="14.25" customHeight="1">
      <c r="D37" s="13" t="s">
        <v>28</v>
      </c>
      <c r="E37" s="14" t="s">
        <v>14</v>
      </c>
      <c r="H37" s="4" t="s">
        <v>142</v>
      </c>
      <c r="J37" s="27" t="s">
        <v>22</v>
      </c>
      <c r="K37" s="15" t="s">
        <v>15</v>
      </c>
      <c r="L37" s="16"/>
      <c r="M37" s="16" t="s">
        <v>492</v>
      </c>
      <c r="N37" s="16"/>
      <c r="O37" s="16" t="s">
        <v>1521</v>
      </c>
      <c r="P37" s="16"/>
      <c r="Q37" s="16" t="s">
        <v>1432</v>
      </c>
      <c r="R37" s="16"/>
      <c r="S37" s="16" t="s">
        <v>1522</v>
      </c>
      <c r="T37" s="16"/>
      <c r="U37" s="16" t="s">
        <v>1523</v>
      </c>
      <c r="V37" s="16"/>
    </row>
    <row r="38" spans="4:22" ht="13.5">
      <c r="D38" s="13" t="s">
        <v>493</v>
      </c>
      <c r="E38" s="26"/>
      <c r="H38" s="8" t="s">
        <v>1841</v>
      </c>
      <c r="L38" s="16" t="s">
        <v>164</v>
      </c>
      <c r="M38" s="16"/>
      <c r="N38" s="16" t="s">
        <v>41</v>
      </c>
      <c r="O38" s="16"/>
      <c r="P38" s="16" t="s">
        <v>1502</v>
      </c>
      <c r="R38" s="16" t="s">
        <v>1524</v>
      </c>
      <c r="T38" s="16" t="s">
        <v>1525</v>
      </c>
      <c r="U38" s="16"/>
      <c r="V38" s="16" t="s">
        <v>302</v>
      </c>
    </row>
    <row r="39" spans="4:22" ht="13.5">
      <c r="D39" s="13"/>
      <c r="E39" s="26"/>
      <c r="H39" s="8"/>
      <c r="L39" s="16"/>
      <c r="M39" s="16"/>
      <c r="N39" s="16"/>
      <c r="O39" s="16"/>
      <c r="P39" s="16"/>
      <c r="R39" s="16"/>
      <c r="T39" s="16"/>
      <c r="U39" s="16"/>
      <c r="V39" s="16"/>
    </row>
    <row r="40" spans="1:24" ht="12.75">
      <c r="A40" s="4">
        <f aca="true" t="shared" si="4" ref="A40:A48">A39+1</f>
        <v>1</v>
      </c>
      <c r="B40" s="7">
        <v>266</v>
      </c>
      <c r="D40" s="26" t="s">
        <v>480</v>
      </c>
      <c r="E40" s="26" t="s">
        <v>190</v>
      </c>
      <c r="F40" s="4" t="s">
        <v>29</v>
      </c>
      <c r="G40" s="4" t="s">
        <v>30</v>
      </c>
      <c r="H40" s="4" t="s">
        <v>987</v>
      </c>
      <c r="J40" s="27" t="s">
        <v>988</v>
      </c>
      <c r="K40" s="17">
        <f aca="true" t="shared" si="5" ref="K40:K48">SUM(L40:V40)</f>
        <v>800</v>
      </c>
      <c r="L40" s="57">
        <v>100</v>
      </c>
      <c r="M40" s="57">
        <v>100</v>
      </c>
      <c r="N40" s="57" t="s">
        <v>1935</v>
      </c>
      <c r="O40" s="57">
        <v>100</v>
      </c>
      <c r="P40" s="57"/>
      <c r="Q40" s="57">
        <v>100</v>
      </c>
      <c r="R40" s="57" t="s">
        <v>1828</v>
      </c>
      <c r="S40" s="57">
        <v>100</v>
      </c>
      <c r="T40" s="57">
        <v>100</v>
      </c>
      <c r="U40" s="57">
        <v>100</v>
      </c>
      <c r="V40" s="57">
        <v>100</v>
      </c>
      <c r="W40" s="7"/>
      <c r="X40" s="7"/>
    </row>
    <row r="41" spans="1:24" ht="12.75">
      <c r="A41" s="4">
        <f t="shared" si="4"/>
        <v>2</v>
      </c>
      <c r="B41" s="7">
        <v>262</v>
      </c>
      <c r="D41" s="26" t="s">
        <v>377</v>
      </c>
      <c r="E41" s="26" t="s">
        <v>156</v>
      </c>
      <c r="F41" s="29" t="s">
        <v>29</v>
      </c>
      <c r="G41" s="35" t="s">
        <v>30</v>
      </c>
      <c r="H41" s="38" t="s">
        <v>378</v>
      </c>
      <c r="I41" s="36"/>
      <c r="J41" s="27" t="s">
        <v>316</v>
      </c>
      <c r="K41" s="17">
        <f t="shared" si="5"/>
        <v>680</v>
      </c>
      <c r="L41" s="57">
        <v>80</v>
      </c>
      <c r="M41" s="57">
        <v>80</v>
      </c>
      <c r="N41" s="57">
        <v>100</v>
      </c>
      <c r="O41" s="57">
        <v>80</v>
      </c>
      <c r="P41" s="57"/>
      <c r="Q41" s="57" t="s">
        <v>1828</v>
      </c>
      <c r="R41" s="57">
        <v>100</v>
      </c>
      <c r="S41" s="57" t="s">
        <v>1828</v>
      </c>
      <c r="T41" s="57">
        <v>80</v>
      </c>
      <c r="U41" s="57">
        <v>80</v>
      </c>
      <c r="V41" s="57">
        <v>80</v>
      </c>
      <c r="W41" s="7"/>
      <c r="X41" s="7"/>
    </row>
    <row r="42" spans="1:24" ht="12.75">
      <c r="A42" s="4">
        <f t="shared" si="4"/>
        <v>3</v>
      </c>
      <c r="B42" s="7">
        <v>264</v>
      </c>
      <c r="D42" s="26" t="s">
        <v>481</v>
      </c>
      <c r="E42" s="26" t="s">
        <v>87</v>
      </c>
      <c r="F42" s="29" t="s">
        <v>29</v>
      </c>
      <c r="G42" s="29" t="s">
        <v>30</v>
      </c>
      <c r="H42" s="31" t="s">
        <v>989</v>
      </c>
      <c r="I42" s="31"/>
      <c r="J42" s="27" t="s">
        <v>990</v>
      </c>
      <c r="K42" s="17">
        <f t="shared" si="5"/>
        <v>465</v>
      </c>
      <c r="L42" s="57">
        <v>70</v>
      </c>
      <c r="M42" s="57">
        <v>70</v>
      </c>
      <c r="N42" s="57">
        <v>55</v>
      </c>
      <c r="O42" s="57">
        <v>60</v>
      </c>
      <c r="P42" s="57"/>
      <c r="Q42" s="57" t="s">
        <v>1828</v>
      </c>
      <c r="R42" s="57">
        <v>70</v>
      </c>
      <c r="S42" s="57" t="s">
        <v>1828</v>
      </c>
      <c r="T42" s="57"/>
      <c r="U42" s="57">
        <v>70</v>
      </c>
      <c r="V42" s="57">
        <v>70</v>
      </c>
      <c r="W42" s="7"/>
      <c r="X42" s="7"/>
    </row>
    <row r="43" spans="1:24" ht="12.75">
      <c r="A43" s="4">
        <f t="shared" si="4"/>
        <v>4</v>
      </c>
      <c r="B43" s="7">
        <v>265</v>
      </c>
      <c r="D43" s="26" t="s">
        <v>992</v>
      </c>
      <c r="E43" s="26" t="s">
        <v>75</v>
      </c>
      <c r="F43" s="29" t="s">
        <v>29</v>
      </c>
      <c r="G43" s="35" t="s">
        <v>30</v>
      </c>
      <c r="H43" s="38" t="s">
        <v>993</v>
      </c>
      <c r="I43" s="36"/>
      <c r="J43" s="27" t="s">
        <v>994</v>
      </c>
      <c r="K43" s="17">
        <f t="shared" si="5"/>
        <v>350</v>
      </c>
      <c r="L43" s="57">
        <v>50</v>
      </c>
      <c r="M43" s="57">
        <v>60</v>
      </c>
      <c r="N43" s="57">
        <v>5</v>
      </c>
      <c r="O43" s="57" t="s">
        <v>1828</v>
      </c>
      <c r="P43" s="57"/>
      <c r="Q43" s="57">
        <v>5</v>
      </c>
      <c r="R43" s="57">
        <v>80</v>
      </c>
      <c r="S43" s="57">
        <v>80</v>
      </c>
      <c r="T43" s="57">
        <v>70</v>
      </c>
      <c r="U43" s="57" t="s">
        <v>1828</v>
      </c>
      <c r="V43" s="57"/>
      <c r="W43" s="7"/>
      <c r="X43" s="7"/>
    </row>
    <row r="44" spans="1:24" ht="12.75">
      <c r="A44" s="4">
        <f t="shared" si="4"/>
        <v>5</v>
      </c>
      <c r="B44" s="7">
        <v>261</v>
      </c>
      <c r="D44" s="26" t="s">
        <v>374</v>
      </c>
      <c r="E44" s="26" t="s">
        <v>59</v>
      </c>
      <c r="F44" s="29" t="s">
        <v>29</v>
      </c>
      <c r="G44" s="35" t="s">
        <v>30</v>
      </c>
      <c r="H44" s="38" t="s">
        <v>375</v>
      </c>
      <c r="I44" s="36"/>
      <c r="J44" s="27" t="s">
        <v>376</v>
      </c>
      <c r="K44" s="17">
        <f t="shared" si="5"/>
        <v>255</v>
      </c>
      <c r="L44" s="57">
        <v>60</v>
      </c>
      <c r="M44" s="57"/>
      <c r="N44" s="57">
        <v>60</v>
      </c>
      <c r="O44" s="57">
        <v>55</v>
      </c>
      <c r="P44" s="57"/>
      <c r="Q44" s="57">
        <v>80</v>
      </c>
      <c r="R44" s="57"/>
      <c r="S44" s="57"/>
      <c r="T44" s="57"/>
      <c r="U44" s="57"/>
      <c r="V44" s="57"/>
      <c r="W44" s="7"/>
      <c r="X44" s="7"/>
    </row>
    <row r="45" spans="1:24" ht="12.75">
      <c r="A45" s="4">
        <f t="shared" si="4"/>
        <v>6</v>
      </c>
      <c r="B45" s="7">
        <v>263</v>
      </c>
      <c r="D45" s="26" t="s">
        <v>379</v>
      </c>
      <c r="E45" s="26" t="s">
        <v>67</v>
      </c>
      <c r="F45" s="4" t="s">
        <v>29</v>
      </c>
      <c r="G45" s="4" t="s">
        <v>30</v>
      </c>
      <c r="H45" s="4" t="s">
        <v>991</v>
      </c>
      <c r="J45" s="27" t="s">
        <v>380</v>
      </c>
      <c r="K45" s="17">
        <f t="shared" si="5"/>
        <v>235</v>
      </c>
      <c r="L45" s="57">
        <v>55</v>
      </c>
      <c r="M45" s="57">
        <v>55</v>
      </c>
      <c r="N45" s="57"/>
      <c r="O45" s="57">
        <v>50</v>
      </c>
      <c r="P45" s="57"/>
      <c r="Q45" s="57">
        <v>70</v>
      </c>
      <c r="R45" s="57"/>
      <c r="S45" s="57"/>
      <c r="T45" s="57">
        <v>5</v>
      </c>
      <c r="U45" s="57"/>
      <c r="V45" s="57"/>
      <c r="W45" s="7"/>
      <c r="X45" s="7"/>
    </row>
    <row r="46" spans="1:24" ht="12.75">
      <c r="A46" s="4">
        <f t="shared" si="4"/>
        <v>7</v>
      </c>
      <c r="B46" s="7">
        <v>268</v>
      </c>
      <c r="D46" s="26" t="s">
        <v>1208</v>
      </c>
      <c r="E46" s="26" t="s">
        <v>1209</v>
      </c>
      <c r="F46" s="4" t="s">
        <v>29</v>
      </c>
      <c r="G46" s="4" t="s">
        <v>30</v>
      </c>
      <c r="H46" s="4" t="s">
        <v>1210</v>
      </c>
      <c r="J46" s="27" t="s">
        <v>1211</v>
      </c>
      <c r="K46" s="17">
        <f t="shared" si="5"/>
        <v>140</v>
      </c>
      <c r="L46" s="57"/>
      <c r="M46" s="57"/>
      <c r="N46" s="57">
        <v>70</v>
      </c>
      <c r="O46" s="57">
        <v>70</v>
      </c>
      <c r="P46" s="57"/>
      <c r="Q46" s="57"/>
      <c r="R46" s="58"/>
      <c r="S46" s="58"/>
      <c r="T46" s="58"/>
      <c r="U46" s="57"/>
      <c r="V46" s="57"/>
      <c r="W46" s="7"/>
      <c r="X46" s="7"/>
    </row>
    <row r="47" spans="1:24" ht="12.75">
      <c r="A47" s="4">
        <f t="shared" si="4"/>
        <v>8</v>
      </c>
      <c r="B47" s="7">
        <v>270</v>
      </c>
      <c r="D47" s="26" t="s">
        <v>1657</v>
      </c>
      <c r="E47" s="26" t="s">
        <v>75</v>
      </c>
      <c r="F47" s="29" t="s">
        <v>1658</v>
      </c>
      <c r="G47" s="35" t="s">
        <v>30</v>
      </c>
      <c r="H47" s="38" t="s">
        <v>1659</v>
      </c>
      <c r="I47" s="36"/>
      <c r="J47" s="27" t="s">
        <v>1660</v>
      </c>
      <c r="K47" s="17">
        <f t="shared" si="5"/>
        <v>120</v>
      </c>
      <c r="L47" s="57"/>
      <c r="M47" s="57"/>
      <c r="N47" s="57"/>
      <c r="O47" s="57"/>
      <c r="P47" s="57"/>
      <c r="Q47" s="57"/>
      <c r="R47" s="57">
        <v>60</v>
      </c>
      <c r="S47" s="57"/>
      <c r="T47" s="57">
        <v>60</v>
      </c>
      <c r="U47" s="57"/>
      <c r="V47" s="57"/>
      <c r="W47" s="7"/>
      <c r="X47" s="7"/>
    </row>
    <row r="48" spans="1:24" ht="12.75">
      <c r="A48" s="4">
        <f t="shared" si="4"/>
        <v>9</v>
      </c>
      <c r="B48" s="7">
        <v>267</v>
      </c>
      <c r="D48" s="26" t="s">
        <v>995</v>
      </c>
      <c r="E48" s="26" t="s">
        <v>504</v>
      </c>
      <c r="F48" s="29" t="s">
        <v>29</v>
      </c>
      <c r="G48" s="35" t="s">
        <v>30</v>
      </c>
      <c r="H48" s="38" t="s">
        <v>996</v>
      </c>
      <c r="I48" s="36"/>
      <c r="J48" s="27" t="s">
        <v>997</v>
      </c>
      <c r="K48" s="17">
        <f t="shared" si="5"/>
        <v>50</v>
      </c>
      <c r="L48" s="57">
        <v>45</v>
      </c>
      <c r="M48" s="57">
        <v>5</v>
      </c>
      <c r="N48" s="57"/>
      <c r="O48" s="57"/>
      <c r="P48" s="57"/>
      <c r="Q48" s="57"/>
      <c r="R48" s="57"/>
      <c r="S48" s="57"/>
      <c r="T48" s="57"/>
      <c r="U48" s="57"/>
      <c r="V48" s="57"/>
      <c r="W48" s="7"/>
      <c r="X48" s="7"/>
    </row>
    <row r="49" spans="4:24" ht="12.75">
      <c r="D49" s="26"/>
      <c r="E49" s="26"/>
      <c r="F49" s="29"/>
      <c r="G49" s="35"/>
      <c r="H49" s="38"/>
      <c r="I49" s="36"/>
      <c r="W49" s="7"/>
      <c r="X49" s="7"/>
    </row>
    <row r="50" spans="4:23" ht="12.75">
      <c r="D50" s="26"/>
      <c r="E50" s="26"/>
      <c r="F50" s="29"/>
      <c r="G50" s="35"/>
      <c r="H50" s="38"/>
      <c r="I50" s="36"/>
      <c r="W50" s="7"/>
    </row>
    <row r="51" spans="4:23" ht="12.75">
      <c r="D51" s="26"/>
      <c r="E51" s="26"/>
      <c r="F51" s="29"/>
      <c r="G51" s="35"/>
      <c r="H51" s="38"/>
      <c r="I51" s="36"/>
      <c r="W51" s="7"/>
    </row>
    <row r="52" spans="4:22" ht="14.25" customHeight="1">
      <c r="D52" s="13" t="s">
        <v>85</v>
      </c>
      <c r="E52" s="14" t="s">
        <v>14</v>
      </c>
      <c r="H52" s="4" t="s">
        <v>142</v>
      </c>
      <c r="J52" s="27" t="s">
        <v>22</v>
      </c>
      <c r="K52" s="15" t="s">
        <v>15</v>
      </c>
      <c r="L52" s="16"/>
      <c r="M52" s="16" t="s">
        <v>492</v>
      </c>
      <c r="N52" s="16"/>
      <c r="O52" s="16" t="s">
        <v>1521</v>
      </c>
      <c r="P52" s="16"/>
      <c r="Q52" s="16" t="s">
        <v>1432</v>
      </c>
      <c r="R52" s="16"/>
      <c r="S52" s="16" t="s">
        <v>1522</v>
      </c>
      <c r="T52" s="16"/>
      <c r="U52" s="16" t="s">
        <v>1523</v>
      </c>
      <c r="V52" s="16"/>
    </row>
    <row r="53" spans="4:22" ht="13.5">
      <c r="D53" s="13" t="s">
        <v>493</v>
      </c>
      <c r="E53" s="26"/>
      <c r="H53" s="8" t="s">
        <v>1841</v>
      </c>
      <c r="L53" s="16" t="s">
        <v>164</v>
      </c>
      <c r="M53" s="16"/>
      <c r="N53" s="16" t="s">
        <v>41</v>
      </c>
      <c r="O53" s="16"/>
      <c r="P53" s="16" t="s">
        <v>1502</v>
      </c>
      <c r="R53" s="16" t="s">
        <v>1524</v>
      </c>
      <c r="T53" s="16" t="s">
        <v>1525</v>
      </c>
      <c r="U53" s="16"/>
      <c r="V53" s="16" t="s">
        <v>302</v>
      </c>
    </row>
    <row r="54" spans="3:24" ht="12.75">
      <c r="C54" s="18"/>
      <c r="D54" s="26"/>
      <c r="E54" s="26"/>
      <c r="F54" s="29"/>
      <c r="G54" s="29"/>
      <c r="H54" s="31"/>
      <c r="I54" s="31"/>
      <c r="W54" s="7"/>
      <c r="X54" s="7"/>
    </row>
    <row r="55" spans="1:24" ht="12.75">
      <c r="A55" s="4">
        <f aca="true" t="shared" si="6" ref="A55:A62">A54+1</f>
        <v>1</v>
      </c>
      <c r="B55" s="7">
        <v>283</v>
      </c>
      <c r="C55" s="18"/>
      <c r="D55" s="26" t="s">
        <v>1004</v>
      </c>
      <c r="E55" s="26" t="s">
        <v>39</v>
      </c>
      <c r="F55" s="29" t="s">
        <v>79</v>
      </c>
      <c r="G55" s="29" t="s">
        <v>86</v>
      </c>
      <c r="H55" s="31" t="s">
        <v>1005</v>
      </c>
      <c r="I55" s="31"/>
      <c r="J55" s="27" t="s">
        <v>1006</v>
      </c>
      <c r="K55" s="17">
        <f aca="true" t="shared" si="7" ref="K55:K62">SUM(L55:V55)</f>
        <v>700</v>
      </c>
      <c r="L55" s="57">
        <v>80</v>
      </c>
      <c r="M55" s="57" t="s">
        <v>1828</v>
      </c>
      <c r="N55" s="57">
        <v>80</v>
      </c>
      <c r="O55" s="57">
        <v>80</v>
      </c>
      <c r="P55" s="57"/>
      <c r="Q55" s="57">
        <v>100</v>
      </c>
      <c r="R55" s="57">
        <v>100</v>
      </c>
      <c r="S55" s="57" t="s">
        <v>1828</v>
      </c>
      <c r="T55" s="57">
        <v>100</v>
      </c>
      <c r="U55" s="57">
        <v>80</v>
      </c>
      <c r="V55" s="57">
        <v>80</v>
      </c>
      <c r="W55" s="7"/>
      <c r="X55" s="7"/>
    </row>
    <row r="56" spans="1:24" ht="12.75">
      <c r="A56" s="4">
        <f t="shared" si="6"/>
        <v>2</v>
      </c>
      <c r="B56" s="7">
        <v>281</v>
      </c>
      <c r="C56" s="18"/>
      <c r="D56" s="26" t="s">
        <v>474</v>
      </c>
      <c r="E56" s="26" t="s">
        <v>156</v>
      </c>
      <c r="F56" s="29" t="s">
        <v>79</v>
      </c>
      <c r="G56" s="29" t="s">
        <v>86</v>
      </c>
      <c r="H56" s="31" t="s">
        <v>998</v>
      </c>
      <c r="I56" s="31"/>
      <c r="J56" s="27" t="s">
        <v>999</v>
      </c>
      <c r="K56" s="17">
        <f t="shared" si="7"/>
        <v>600</v>
      </c>
      <c r="L56" s="57">
        <v>100</v>
      </c>
      <c r="M56" s="57">
        <v>100</v>
      </c>
      <c r="N56" s="57">
        <v>100</v>
      </c>
      <c r="O56" s="57">
        <v>100</v>
      </c>
      <c r="P56" s="57"/>
      <c r="Q56" s="57" t="s">
        <v>1828</v>
      </c>
      <c r="R56" s="57" t="s">
        <v>1828</v>
      </c>
      <c r="S56" s="57"/>
      <c r="T56" s="57"/>
      <c r="U56" s="57">
        <v>100</v>
      </c>
      <c r="V56" s="57">
        <v>100</v>
      </c>
      <c r="W56" s="7"/>
      <c r="X56" s="7"/>
    </row>
    <row r="57" spans="1:24" ht="12.75">
      <c r="A57" s="4">
        <f t="shared" si="6"/>
        <v>3</v>
      </c>
      <c r="B57" s="7">
        <v>282</v>
      </c>
      <c r="C57" s="18"/>
      <c r="D57" s="26" t="s">
        <v>475</v>
      </c>
      <c r="E57" s="26" t="s">
        <v>184</v>
      </c>
      <c r="F57" s="29" t="s">
        <v>79</v>
      </c>
      <c r="G57" s="29" t="s">
        <v>86</v>
      </c>
      <c r="H57" s="31" t="s">
        <v>1000</v>
      </c>
      <c r="I57" s="31"/>
      <c r="J57" s="27" t="s">
        <v>1001</v>
      </c>
      <c r="K57" s="17">
        <f t="shared" si="7"/>
        <v>370</v>
      </c>
      <c r="L57" s="57">
        <v>70</v>
      </c>
      <c r="M57" s="57">
        <v>80</v>
      </c>
      <c r="N57" s="57" t="s">
        <v>1828</v>
      </c>
      <c r="O57" s="57" t="s">
        <v>1828</v>
      </c>
      <c r="P57" s="57"/>
      <c r="Q57" s="57"/>
      <c r="R57" s="57">
        <v>80</v>
      </c>
      <c r="S57" s="57"/>
      <c r="T57" s="57"/>
      <c r="U57" s="57">
        <v>70</v>
      </c>
      <c r="V57" s="57">
        <v>70</v>
      </c>
      <c r="W57" s="7"/>
      <c r="X57" s="7"/>
    </row>
    <row r="58" spans="1:24" ht="12.75">
      <c r="A58" s="4">
        <f t="shared" si="6"/>
        <v>4</v>
      </c>
      <c r="B58" s="7">
        <v>284</v>
      </c>
      <c r="C58" s="18"/>
      <c r="D58" s="26" t="s">
        <v>1007</v>
      </c>
      <c r="E58" s="26" t="s">
        <v>66</v>
      </c>
      <c r="F58" s="29" t="s">
        <v>79</v>
      </c>
      <c r="G58" s="29" t="s">
        <v>86</v>
      </c>
      <c r="H58" s="31" t="s">
        <v>1008</v>
      </c>
      <c r="I58" s="31"/>
      <c r="J58" s="27" t="s">
        <v>1009</v>
      </c>
      <c r="K58" s="17">
        <f t="shared" si="7"/>
        <v>335</v>
      </c>
      <c r="L58" s="57">
        <v>60</v>
      </c>
      <c r="M58" s="57" t="s">
        <v>1828</v>
      </c>
      <c r="N58" s="57">
        <v>5</v>
      </c>
      <c r="O58" s="57">
        <v>70</v>
      </c>
      <c r="P58" s="57"/>
      <c r="Q58" s="57">
        <v>80</v>
      </c>
      <c r="R58" s="57">
        <v>60</v>
      </c>
      <c r="S58" s="57" t="s">
        <v>1828</v>
      </c>
      <c r="T58" s="57"/>
      <c r="U58" s="57">
        <v>60</v>
      </c>
      <c r="V58" s="57"/>
      <c r="W58" s="7"/>
      <c r="X58" s="7"/>
    </row>
    <row r="59" spans="1:24" ht="12.75">
      <c r="A59" s="4">
        <f t="shared" si="6"/>
        <v>5</v>
      </c>
      <c r="B59" s="7">
        <v>285</v>
      </c>
      <c r="C59" s="18"/>
      <c r="D59" s="26" t="s">
        <v>476</v>
      </c>
      <c r="E59" s="26" t="s">
        <v>66</v>
      </c>
      <c r="F59" s="29" t="s">
        <v>79</v>
      </c>
      <c r="G59" s="29" t="s">
        <v>86</v>
      </c>
      <c r="H59" s="31" t="s">
        <v>1002</v>
      </c>
      <c r="I59" s="31"/>
      <c r="J59" s="27" t="s">
        <v>1003</v>
      </c>
      <c r="K59" s="17">
        <f t="shared" si="7"/>
        <v>295</v>
      </c>
      <c r="L59" s="57">
        <v>55</v>
      </c>
      <c r="M59" s="57">
        <v>70</v>
      </c>
      <c r="N59" s="57">
        <v>5</v>
      </c>
      <c r="O59" s="57">
        <v>55</v>
      </c>
      <c r="P59" s="57"/>
      <c r="Q59" s="57" t="s">
        <v>1828</v>
      </c>
      <c r="R59" s="57">
        <v>55</v>
      </c>
      <c r="S59" s="57" t="s">
        <v>1828</v>
      </c>
      <c r="T59" s="58"/>
      <c r="U59" s="57">
        <v>55</v>
      </c>
      <c r="V59" s="57"/>
      <c r="W59" s="7"/>
      <c r="X59" s="7"/>
    </row>
    <row r="60" spans="1:24" ht="12.75">
      <c r="A60" s="4">
        <f t="shared" si="6"/>
        <v>6</v>
      </c>
      <c r="B60" s="7">
        <v>286</v>
      </c>
      <c r="D60" s="26" t="s">
        <v>1212</v>
      </c>
      <c r="E60" s="26" t="s">
        <v>39</v>
      </c>
      <c r="F60" s="29" t="s">
        <v>79</v>
      </c>
      <c r="G60" s="35" t="s">
        <v>86</v>
      </c>
      <c r="H60" s="38" t="s">
        <v>1213</v>
      </c>
      <c r="I60" s="36"/>
      <c r="J60" s="27" t="s">
        <v>1214</v>
      </c>
      <c r="K60" s="17">
        <f t="shared" si="7"/>
        <v>145</v>
      </c>
      <c r="L60" s="57"/>
      <c r="M60" s="57"/>
      <c r="N60" s="57">
        <v>5</v>
      </c>
      <c r="O60" s="57">
        <v>60</v>
      </c>
      <c r="P60" s="57"/>
      <c r="Q60" s="57"/>
      <c r="R60" s="57"/>
      <c r="S60" s="57"/>
      <c r="T60" s="57">
        <v>80</v>
      </c>
      <c r="U60" s="57"/>
      <c r="V60" s="57"/>
      <c r="W60" s="7"/>
      <c r="X60" s="7"/>
    </row>
    <row r="61" spans="1:24" ht="12.75">
      <c r="A61" s="4">
        <f t="shared" si="6"/>
        <v>7</v>
      </c>
      <c r="B61" s="7">
        <v>287</v>
      </c>
      <c r="D61" s="26" t="s">
        <v>1661</v>
      </c>
      <c r="E61" s="26" t="s">
        <v>367</v>
      </c>
      <c r="F61" s="29" t="s">
        <v>1662</v>
      </c>
      <c r="G61" s="35" t="s">
        <v>86</v>
      </c>
      <c r="H61" s="38" t="s">
        <v>1663</v>
      </c>
      <c r="I61" s="36"/>
      <c r="J61" s="27" t="s">
        <v>1664</v>
      </c>
      <c r="K61" s="17">
        <f t="shared" si="7"/>
        <v>70</v>
      </c>
      <c r="L61" s="57"/>
      <c r="M61" s="57"/>
      <c r="N61" s="57"/>
      <c r="O61" s="57"/>
      <c r="P61" s="57"/>
      <c r="Q61" s="57"/>
      <c r="R61" s="57">
        <v>70</v>
      </c>
      <c r="S61" s="57"/>
      <c r="T61" s="57"/>
      <c r="U61" s="57"/>
      <c r="V61" s="57"/>
      <c r="W61" s="7"/>
      <c r="X61" s="7"/>
    </row>
    <row r="62" spans="1:24" ht="12.75">
      <c r="A62" s="4">
        <f t="shared" si="6"/>
        <v>8</v>
      </c>
      <c r="B62" s="7">
        <v>288</v>
      </c>
      <c r="D62" s="26" t="s">
        <v>1716</v>
      </c>
      <c r="E62" s="26" t="s">
        <v>75</v>
      </c>
      <c r="F62" s="29" t="s">
        <v>79</v>
      </c>
      <c r="G62" s="35" t="s">
        <v>86</v>
      </c>
      <c r="H62" s="38" t="s">
        <v>1717</v>
      </c>
      <c r="I62" s="36"/>
      <c r="J62" s="27" t="s">
        <v>1718</v>
      </c>
      <c r="K62" s="17">
        <f t="shared" si="7"/>
        <v>70</v>
      </c>
      <c r="L62" s="57"/>
      <c r="M62" s="57"/>
      <c r="N62" s="57"/>
      <c r="O62" s="57"/>
      <c r="P62" s="57"/>
      <c r="Q62" s="57"/>
      <c r="R62" s="57"/>
      <c r="S62" s="57"/>
      <c r="T62" s="57">
        <v>70</v>
      </c>
      <c r="U62" s="57"/>
      <c r="V62" s="57"/>
      <c r="W62" s="7"/>
      <c r="X62" s="7"/>
    </row>
    <row r="63" spans="4:24" ht="12.75">
      <c r="D63" s="26"/>
      <c r="E63" s="26"/>
      <c r="F63" s="29"/>
      <c r="G63" s="35"/>
      <c r="H63" s="38"/>
      <c r="I63" s="36"/>
      <c r="W63" s="7"/>
      <c r="X63" s="7"/>
    </row>
    <row r="64" spans="4:23" ht="12.75">
      <c r="D64" s="26"/>
      <c r="E64" s="26"/>
      <c r="F64" s="29"/>
      <c r="G64" s="35"/>
      <c r="H64" s="38"/>
      <c r="I64" s="36"/>
      <c r="W64" s="7"/>
    </row>
    <row r="65" spans="4:23" ht="12.75">
      <c r="D65" s="26"/>
      <c r="E65" s="26"/>
      <c r="F65" s="29"/>
      <c r="G65" s="35"/>
      <c r="H65" s="38"/>
      <c r="I65" s="36"/>
      <c r="W65" s="7"/>
    </row>
    <row r="66" spans="2:23" ht="12.75">
      <c r="B66" s="19"/>
      <c r="C66" s="18"/>
      <c r="D66" s="26"/>
      <c r="E66" s="26"/>
      <c r="F66" s="45"/>
      <c r="G66" s="29"/>
      <c r="H66" s="31"/>
      <c r="I66" s="31"/>
      <c r="W66" s="7"/>
    </row>
    <row r="67" spans="2:23" ht="12.75">
      <c r="B67" s="19"/>
      <c r="C67" s="18"/>
      <c r="D67" s="26"/>
      <c r="E67" s="26"/>
      <c r="F67" s="45"/>
      <c r="G67" s="29"/>
      <c r="H67" s="31"/>
      <c r="I67" s="31"/>
      <c r="N67" s="22"/>
      <c r="P67" s="22"/>
      <c r="Q67" s="22"/>
      <c r="S67" s="22"/>
      <c r="T67" s="22"/>
      <c r="W67" s="7"/>
    </row>
    <row r="68" spans="2:23" ht="12.75">
      <c r="B68" s="19"/>
      <c r="C68" s="18"/>
      <c r="D68" s="26"/>
      <c r="E68" s="26"/>
      <c r="F68" s="45"/>
      <c r="G68" s="29"/>
      <c r="H68" s="31"/>
      <c r="I68" s="31"/>
      <c r="N68" s="22"/>
      <c r="P68" s="22"/>
      <c r="Q68" s="22"/>
      <c r="S68" s="22"/>
      <c r="T68" s="22"/>
      <c r="W68" s="7"/>
    </row>
    <row r="69" spans="2:23" ht="12.75">
      <c r="B69" s="19"/>
      <c r="C69" s="18"/>
      <c r="D69" s="26"/>
      <c r="E69" s="26"/>
      <c r="F69" s="45"/>
      <c r="G69" s="29"/>
      <c r="H69" s="31"/>
      <c r="I69" s="31"/>
      <c r="W69" s="7"/>
    </row>
    <row r="70" spans="2:23" ht="12.75">
      <c r="B70" s="19"/>
      <c r="C70" s="18"/>
      <c r="D70" s="26"/>
      <c r="E70" s="26"/>
      <c r="F70" s="45"/>
      <c r="G70" s="29"/>
      <c r="H70" s="31"/>
      <c r="I70" s="31"/>
      <c r="W70" s="7"/>
    </row>
    <row r="71" spans="4:5" ht="12.75">
      <c r="D71" s="26"/>
      <c r="E71" s="26"/>
    </row>
    <row r="72" spans="4:5" ht="12.75">
      <c r="D72" s="26"/>
      <c r="E72" s="26"/>
    </row>
    <row r="73" spans="4:5" ht="12.75">
      <c r="D73" s="26"/>
      <c r="E73" s="26"/>
    </row>
    <row r="74" spans="4:5" ht="12.75">
      <c r="D74" s="26"/>
      <c r="E74" s="26"/>
    </row>
    <row r="75" spans="4:22" ht="12.75">
      <c r="D75" s="26"/>
      <c r="E75" s="26"/>
      <c r="U75" s="22"/>
      <c r="V75" s="22"/>
    </row>
    <row r="76" spans="4:5" ht="12.75">
      <c r="D76" s="26"/>
      <c r="E76" s="26"/>
    </row>
    <row r="77" spans="4:22" ht="12.75">
      <c r="D77" s="26"/>
      <c r="E77" s="26"/>
      <c r="U77" s="22"/>
      <c r="V77" s="22"/>
    </row>
    <row r="78" spans="4:5" ht="12.75">
      <c r="D78" s="26"/>
      <c r="E78" s="26"/>
    </row>
    <row r="79" spans="4:5" ht="12.75">
      <c r="D79" s="26"/>
      <c r="E79" s="26"/>
    </row>
    <row r="80" spans="4:5" ht="12.75">
      <c r="D80" s="26"/>
      <c r="E80" s="26"/>
    </row>
    <row r="81" spans="4:5" ht="12.75">
      <c r="D81" s="26"/>
      <c r="E81" s="26"/>
    </row>
    <row r="82" spans="4:5" ht="12.75">
      <c r="D82" s="26"/>
      <c r="E82" s="26"/>
    </row>
    <row r="83" spans="4:5" ht="12.75">
      <c r="D83" s="26"/>
      <c r="E83" s="26"/>
    </row>
    <row r="84" spans="4:5" ht="12.75">
      <c r="D84" s="26"/>
      <c r="E84" s="26"/>
    </row>
    <row r="85" spans="4:5" ht="12.75">
      <c r="D85" s="26"/>
      <c r="E85" s="26"/>
    </row>
    <row r="86" spans="4:5" ht="12.75">
      <c r="D86" s="26"/>
      <c r="E86" s="26"/>
    </row>
    <row r="87" spans="4:5" ht="12.75">
      <c r="D87" s="26"/>
      <c r="E87" s="26"/>
    </row>
    <row r="88" spans="4:5" ht="12.75">
      <c r="D88" s="26"/>
      <c r="E88" s="26"/>
    </row>
    <row r="89" spans="4:5" ht="12.75">
      <c r="D89" s="26"/>
      <c r="E89" s="26"/>
    </row>
    <row r="90" spans="4:5" ht="12.75">
      <c r="D90" s="26"/>
      <c r="E90" s="26"/>
    </row>
    <row r="91" spans="4:5" ht="12.75">
      <c r="D91" s="26"/>
      <c r="E91" s="26"/>
    </row>
    <row r="92" spans="4:22" ht="12.75">
      <c r="D92" s="26"/>
      <c r="E92" s="26"/>
      <c r="U92" s="22"/>
      <c r="V92" s="22"/>
    </row>
    <row r="93" spans="4:5" ht="12.75">
      <c r="D93" s="26"/>
      <c r="E93" s="26"/>
    </row>
    <row r="94" spans="4:5" ht="12.75">
      <c r="D94" s="26"/>
      <c r="E94" s="26"/>
    </row>
    <row r="95" spans="4:5" ht="12.75">
      <c r="D95" s="26"/>
      <c r="E95" s="26"/>
    </row>
    <row r="96" spans="4:5" ht="12.75">
      <c r="D96" s="26"/>
      <c r="E96" s="26"/>
    </row>
    <row r="97" spans="4:5" ht="12.75">
      <c r="D97" s="26"/>
      <c r="E97" s="26"/>
    </row>
    <row r="98" spans="4:5" ht="12.75">
      <c r="D98" s="26"/>
      <c r="E98" s="26"/>
    </row>
    <row r="99" spans="4:5" ht="12.75">
      <c r="D99" s="26"/>
      <c r="E99" s="26"/>
    </row>
    <row r="100" spans="4:5" ht="12.75">
      <c r="D100" s="26"/>
      <c r="E100" s="26"/>
    </row>
    <row r="101" spans="4:5" ht="12.75">
      <c r="D101" s="26"/>
      <c r="E101" s="26"/>
    </row>
    <row r="102" spans="4:5" ht="12.75">
      <c r="D102" s="26"/>
      <c r="E102" s="26"/>
    </row>
  </sheetData>
  <sheetProtection/>
  <conditionalFormatting sqref="L4:V2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" right="0" top="0.39" bottom="0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20.421875" style="0" customWidth="1"/>
    <col min="5" max="5" width="19.28125" style="0" customWidth="1"/>
    <col min="6" max="6" width="4.421875" style="4" customWidth="1"/>
    <col min="7" max="7" width="10.421875" style="4" bestFit="1" customWidth="1"/>
    <col min="8" max="8" width="1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3.5">
      <c r="D1" s="13" t="s">
        <v>31</v>
      </c>
      <c r="E1" s="14" t="s">
        <v>14</v>
      </c>
      <c r="F1" s="8"/>
      <c r="G1" s="4" t="s">
        <v>142</v>
      </c>
      <c r="I1" s="4" t="s">
        <v>22</v>
      </c>
      <c r="J1" s="15" t="s">
        <v>15</v>
      </c>
      <c r="K1" s="16"/>
      <c r="L1" s="16" t="s">
        <v>492</v>
      </c>
      <c r="M1" s="16"/>
      <c r="N1" s="16" t="s">
        <v>1521</v>
      </c>
      <c r="O1" s="16"/>
      <c r="P1" s="16" t="s">
        <v>1432</v>
      </c>
      <c r="Q1" s="16"/>
      <c r="R1" s="16" t="s">
        <v>1522</v>
      </c>
      <c r="S1" s="16"/>
      <c r="T1" s="16" t="s">
        <v>1523</v>
      </c>
      <c r="U1" s="16"/>
      <c r="V1" s="16"/>
    </row>
    <row r="2" spans="4:23" ht="13.5">
      <c r="D2" s="13" t="s">
        <v>493</v>
      </c>
      <c r="E2" s="14"/>
      <c r="F2" s="8"/>
      <c r="G2" s="8" t="s">
        <v>1922</v>
      </c>
      <c r="K2" s="16" t="s">
        <v>164</v>
      </c>
      <c r="L2" s="16"/>
      <c r="M2" s="16" t="s">
        <v>41</v>
      </c>
      <c r="N2" s="16"/>
      <c r="O2" s="16" t="s">
        <v>1502</v>
      </c>
      <c r="Q2" s="16" t="s">
        <v>1524</v>
      </c>
      <c r="S2" s="16" t="s">
        <v>1525</v>
      </c>
      <c r="T2" s="16"/>
      <c r="U2" s="16" t="s">
        <v>302</v>
      </c>
      <c r="W2" s="7"/>
    </row>
    <row r="3" spans="1:23" ht="12.75">
      <c r="A3" s="4">
        <f aca="true" t="shared" si="0" ref="A3:A66">A2+1</f>
        <v>1</v>
      </c>
      <c r="B3" s="2">
        <v>106</v>
      </c>
      <c r="C3" s="18"/>
      <c r="D3" s="26" t="s">
        <v>109</v>
      </c>
      <c r="E3" s="26" t="s">
        <v>75</v>
      </c>
      <c r="F3" s="29" t="s">
        <v>27</v>
      </c>
      <c r="G3" s="31" t="s">
        <v>229</v>
      </c>
      <c r="H3" s="31"/>
      <c r="I3" s="27" t="s">
        <v>230</v>
      </c>
      <c r="J3" s="11">
        <f aca="true" t="shared" si="1" ref="J3:J66">SUM(K3:U3)</f>
        <v>748</v>
      </c>
      <c r="K3" s="57">
        <v>100</v>
      </c>
      <c r="L3" s="57" t="s">
        <v>1900</v>
      </c>
      <c r="M3" s="57">
        <v>85</v>
      </c>
      <c r="N3" s="57">
        <v>92</v>
      </c>
      <c r="O3" s="57"/>
      <c r="P3" s="57">
        <v>79</v>
      </c>
      <c r="Q3" s="57">
        <v>92</v>
      </c>
      <c r="R3" s="57">
        <v>100</v>
      </c>
      <c r="S3" s="57">
        <v>100</v>
      </c>
      <c r="T3" s="57" t="s">
        <v>1854</v>
      </c>
      <c r="U3" s="57">
        <v>100</v>
      </c>
      <c r="W3" s="7"/>
    </row>
    <row r="4" spans="1:23" ht="12.75">
      <c r="A4" s="4">
        <f t="shared" si="0"/>
        <v>2</v>
      </c>
      <c r="B4" s="2">
        <v>109</v>
      </c>
      <c r="C4" s="18"/>
      <c r="D4" s="26" t="s">
        <v>112</v>
      </c>
      <c r="E4" s="26" t="s">
        <v>50</v>
      </c>
      <c r="F4" s="29" t="s">
        <v>27</v>
      </c>
      <c r="G4" s="31" t="s">
        <v>209</v>
      </c>
      <c r="H4" s="31"/>
      <c r="I4" s="27" t="s">
        <v>111</v>
      </c>
      <c r="J4" s="11">
        <f t="shared" si="1"/>
        <v>685</v>
      </c>
      <c r="K4" s="57">
        <v>79</v>
      </c>
      <c r="L4" s="57">
        <v>74</v>
      </c>
      <c r="M4" s="57">
        <v>92</v>
      </c>
      <c r="N4" s="57" t="s">
        <v>1827</v>
      </c>
      <c r="O4" s="57"/>
      <c r="P4" s="57">
        <v>85</v>
      </c>
      <c r="Q4" s="57" t="s">
        <v>1901</v>
      </c>
      <c r="R4" s="57">
        <v>92</v>
      </c>
      <c r="S4" s="57">
        <v>79</v>
      </c>
      <c r="T4" s="57">
        <v>92</v>
      </c>
      <c r="U4" s="57">
        <v>92</v>
      </c>
      <c r="W4" s="7"/>
    </row>
    <row r="5" spans="1:23" ht="12.75">
      <c r="A5" s="4">
        <f t="shared" si="0"/>
        <v>3</v>
      </c>
      <c r="B5" s="2">
        <v>100</v>
      </c>
      <c r="C5" s="18"/>
      <c r="D5" s="26" t="s">
        <v>217</v>
      </c>
      <c r="E5" s="26" t="s">
        <v>40</v>
      </c>
      <c r="F5" s="29" t="s">
        <v>27</v>
      </c>
      <c r="G5" s="31" t="s">
        <v>218</v>
      </c>
      <c r="H5" s="31"/>
      <c r="I5" s="27" t="s">
        <v>219</v>
      </c>
      <c r="J5" s="11">
        <f t="shared" si="1"/>
        <v>678</v>
      </c>
      <c r="K5" s="57" t="s">
        <v>1828</v>
      </c>
      <c r="L5" s="57">
        <v>85</v>
      </c>
      <c r="M5" s="57">
        <v>79</v>
      </c>
      <c r="N5" s="57">
        <v>85</v>
      </c>
      <c r="O5" s="57"/>
      <c r="P5" s="57" t="s">
        <v>1901</v>
      </c>
      <c r="Q5" s="57">
        <v>85</v>
      </c>
      <c r="R5" s="57">
        <v>74</v>
      </c>
      <c r="S5" s="57">
        <v>85</v>
      </c>
      <c r="T5" s="57">
        <v>100</v>
      </c>
      <c r="U5" s="57">
        <v>85</v>
      </c>
      <c r="W5" s="7"/>
    </row>
    <row r="6" spans="1:23" ht="12.75">
      <c r="A6" s="4">
        <f t="shared" si="0"/>
        <v>4</v>
      </c>
      <c r="B6" s="2">
        <v>102</v>
      </c>
      <c r="C6" s="18"/>
      <c r="D6" s="26" t="s">
        <v>430</v>
      </c>
      <c r="E6" s="26" t="s">
        <v>190</v>
      </c>
      <c r="F6" s="29" t="s">
        <v>27</v>
      </c>
      <c r="G6" s="31" t="s">
        <v>878</v>
      </c>
      <c r="H6" s="31"/>
      <c r="I6" s="27" t="s">
        <v>431</v>
      </c>
      <c r="J6" s="11">
        <f t="shared" si="1"/>
        <v>638</v>
      </c>
      <c r="K6" s="57" t="s">
        <v>1900</v>
      </c>
      <c r="L6" s="57">
        <v>100</v>
      </c>
      <c r="M6" s="57">
        <v>66</v>
      </c>
      <c r="N6" s="57">
        <v>79</v>
      </c>
      <c r="O6" s="57"/>
      <c r="P6" s="57">
        <v>100</v>
      </c>
      <c r="Q6" s="57" t="s">
        <v>1878</v>
      </c>
      <c r="R6" s="57">
        <v>63</v>
      </c>
      <c r="S6" s="57">
        <v>66</v>
      </c>
      <c r="T6" s="57">
        <v>85</v>
      </c>
      <c r="U6" s="57">
        <v>79</v>
      </c>
      <c r="W6" s="7"/>
    </row>
    <row r="7" spans="1:23" ht="12.75">
      <c r="A7" s="4">
        <f t="shared" si="0"/>
        <v>5</v>
      </c>
      <c r="B7" s="2">
        <v>101</v>
      </c>
      <c r="C7" s="18"/>
      <c r="D7" s="26" t="s">
        <v>226</v>
      </c>
      <c r="E7" s="26" t="s">
        <v>156</v>
      </c>
      <c r="F7" s="29" t="s">
        <v>27</v>
      </c>
      <c r="G7" s="31" t="s">
        <v>227</v>
      </c>
      <c r="H7" s="31"/>
      <c r="I7" s="27" t="s">
        <v>228</v>
      </c>
      <c r="J7" s="11">
        <f t="shared" si="1"/>
        <v>550</v>
      </c>
      <c r="K7" s="57">
        <v>70</v>
      </c>
      <c r="L7" s="57">
        <v>92</v>
      </c>
      <c r="M7" s="57">
        <v>74</v>
      </c>
      <c r="N7" s="57">
        <v>74</v>
      </c>
      <c r="O7" s="57"/>
      <c r="P7" s="57">
        <v>56</v>
      </c>
      <c r="Q7" s="57">
        <v>79</v>
      </c>
      <c r="R7" s="57" t="s">
        <v>1828</v>
      </c>
      <c r="S7" s="57" t="s">
        <v>1828</v>
      </c>
      <c r="T7" s="57">
        <v>39</v>
      </c>
      <c r="U7" s="57">
        <v>66</v>
      </c>
      <c r="W7" s="7"/>
    </row>
    <row r="8" spans="1:23" ht="12.75">
      <c r="A8" s="4">
        <f t="shared" si="0"/>
        <v>6</v>
      </c>
      <c r="B8" s="2">
        <v>120</v>
      </c>
      <c r="C8" s="18"/>
      <c r="D8" s="26" t="s">
        <v>440</v>
      </c>
      <c r="E8" s="26" t="s">
        <v>190</v>
      </c>
      <c r="F8" s="29" t="s">
        <v>27</v>
      </c>
      <c r="G8" s="31" t="s">
        <v>441</v>
      </c>
      <c r="H8" s="31"/>
      <c r="I8" s="27" t="s">
        <v>442</v>
      </c>
      <c r="J8" s="11">
        <f t="shared" si="1"/>
        <v>544</v>
      </c>
      <c r="K8" s="57">
        <v>60</v>
      </c>
      <c r="L8" s="57">
        <v>58</v>
      </c>
      <c r="M8" s="57" t="s">
        <v>1936</v>
      </c>
      <c r="N8" s="57">
        <v>66</v>
      </c>
      <c r="O8" s="57"/>
      <c r="P8" s="57" t="s">
        <v>1902</v>
      </c>
      <c r="Q8" s="57">
        <v>63</v>
      </c>
      <c r="R8" s="57">
        <v>70</v>
      </c>
      <c r="S8" s="57">
        <v>74</v>
      </c>
      <c r="T8" s="57">
        <v>79</v>
      </c>
      <c r="U8" s="57">
        <v>74</v>
      </c>
      <c r="W8" s="7"/>
    </row>
    <row r="9" spans="1:23" ht="12.75">
      <c r="A9" s="4">
        <f t="shared" si="0"/>
        <v>7</v>
      </c>
      <c r="B9" s="2">
        <v>107</v>
      </c>
      <c r="C9" s="18"/>
      <c r="D9" s="26" t="s">
        <v>206</v>
      </c>
      <c r="E9" s="26" t="s">
        <v>190</v>
      </c>
      <c r="F9" s="29" t="s">
        <v>27</v>
      </c>
      <c r="G9" s="31" t="s">
        <v>879</v>
      </c>
      <c r="H9" s="31"/>
      <c r="I9" s="27" t="s">
        <v>207</v>
      </c>
      <c r="J9" s="11">
        <f t="shared" si="1"/>
        <v>504</v>
      </c>
      <c r="K9" s="57">
        <v>92</v>
      </c>
      <c r="L9" s="57" t="s">
        <v>1927</v>
      </c>
      <c r="M9" s="57">
        <v>54</v>
      </c>
      <c r="N9" s="57" t="s">
        <v>1828</v>
      </c>
      <c r="O9" s="57"/>
      <c r="P9" s="57">
        <v>74</v>
      </c>
      <c r="Q9" s="57">
        <v>52</v>
      </c>
      <c r="R9" s="57">
        <v>46</v>
      </c>
      <c r="S9" s="57">
        <v>56</v>
      </c>
      <c r="T9" s="57">
        <v>60</v>
      </c>
      <c r="U9" s="57">
        <v>70</v>
      </c>
      <c r="W9" s="7"/>
    </row>
    <row r="10" spans="1:23" ht="12.75">
      <c r="A10" s="4">
        <f t="shared" si="0"/>
        <v>8</v>
      </c>
      <c r="B10" s="2">
        <v>124</v>
      </c>
      <c r="C10" s="18"/>
      <c r="D10" s="26" t="s">
        <v>211</v>
      </c>
      <c r="E10" s="26" t="s">
        <v>39</v>
      </c>
      <c r="F10" s="29" t="s">
        <v>27</v>
      </c>
      <c r="G10" s="31" t="s">
        <v>212</v>
      </c>
      <c r="H10" s="31"/>
      <c r="I10" s="27" t="s">
        <v>213</v>
      </c>
      <c r="J10" s="11">
        <f t="shared" si="1"/>
        <v>496</v>
      </c>
      <c r="K10" s="57">
        <v>66</v>
      </c>
      <c r="L10" s="57" t="s">
        <v>1842</v>
      </c>
      <c r="M10" s="57">
        <v>63</v>
      </c>
      <c r="N10" s="57">
        <v>58</v>
      </c>
      <c r="O10" s="57"/>
      <c r="P10" s="57">
        <v>58</v>
      </c>
      <c r="Q10" s="57">
        <v>70</v>
      </c>
      <c r="R10" s="57" t="s">
        <v>1878</v>
      </c>
      <c r="S10" s="57">
        <v>60</v>
      </c>
      <c r="T10" s="57">
        <v>63</v>
      </c>
      <c r="U10" s="57">
        <v>58</v>
      </c>
      <c r="W10" s="7"/>
    </row>
    <row r="11" spans="1:23" ht="12.75">
      <c r="A11" s="4">
        <f t="shared" si="0"/>
        <v>9</v>
      </c>
      <c r="B11" s="2">
        <v>104</v>
      </c>
      <c r="C11" s="18"/>
      <c r="D11" s="26" t="s">
        <v>107</v>
      </c>
      <c r="E11" s="26" t="s">
        <v>77</v>
      </c>
      <c r="F11" s="29" t="s">
        <v>27</v>
      </c>
      <c r="G11" s="31" t="s">
        <v>210</v>
      </c>
      <c r="H11" s="31"/>
      <c r="I11" s="27" t="s">
        <v>108</v>
      </c>
      <c r="J11" s="11">
        <f t="shared" si="1"/>
        <v>476</v>
      </c>
      <c r="K11" s="57"/>
      <c r="L11" s="57">
        <v>50</v>
      </c>
      <c r="M11" s="57">
        <v>100</v>
      </c>
      <c r="N11" s="57">
        <v>63</v>
      </c>
      <c r="O11" s="57"/>
      <c r="P11" s="57">
        <v>92</v>
      </c>
      <c r="Q11" s="57" t="s">
        <v>1828</v>
      </c>
      <c r="R11" s="57">
        <v>79</v>
      </c>
      <c r="S11" s="57">
        <v>92</v>
      </c>
      <c r="T11" s="57" t="s">
        <v>1828</v>
      </c>
      <c r="U11" s="57"/>
      <c r="W11" s="7"/>
    </row>
    <row r="12" spans="1:23" ht="12.75">
      <c r="A12" s="4">
        <f t="shared" si="0"/>
        <v>10</v>
      </c>
      <c r="B12" s="2">
        <v>111</v>
      </c>
      <c r="C12" s="18"/>
      <c r="D12" s="26" t="s">
        <v>220</v>
      </c>
      <c r="E12" s="26" t="s">
        <v>156</v>
      </c>
      <c r="F12" s="29" t="s">
        <v>27</v>
      </c>
      <c r="G12" s="31" t="s">
        <v>221</v>
      </c>
      <c r="H12" s="31"/>
      <c r="I12" s="27" t="s">
        <v>222</v>
      </c>
      <c r="J12" s="11">
        <f t="shared" si="1"/>
        <v>459</v>
      </c>
      <c r="K12" s="57">
        <v>85</v>
      </c>
      <c r="L12" s="57">
        <v>70</v>
      </c>
      <c r="M12" s="57" t="s">
        <v>1828</v>
      </c>
      <c r="N12" s="57">
        <v>60</v>
      </c>
      <c r="O12" s="57"/>
      <c r="P12" s="57" t="s">
        <v>1828</v>
      </c>
      <c r="Q12" s="57">
        <v>58</v>
      </c>
      <c r="R12" s="57">
        <v>66</v>
      </c>
      <c r="S12" s="57">
        <v>54</v>
      </c>
      <c r="T12" s="57">
        <v>66</v>
      </c>
      <c r="U12" s="57"/>
      <c r="W12" s="7"/>
    </row>
    <row r="13" spans="1:23" ht="12.75">
      <c r="A13" s="4">
        <f t="shared" si="0"/>
        <v>11</v>
      </c>
      <c r="B13" s="2">
        <v>105</v>
      </c>
      <c r="C13" s="18"/>
      <c r="D13" s="26" t="s">
        <v>289</v>
      </c>
      <c r="E13" s="26" t="s">
        <v>67</v>
      </c>
      <c r="F13" s="29" t="s">
        <v>27</v>
      </c>
      <c r="G13" s="31" t="s">
        <v>290</v>
      </c>
      <c r="H13" s="31"/>
      <c r="I13" s="27" t="s">
        <v>291</v>
      </c>
      <c r="J13" s="11">
        <f t="shared" si="1"/>
        <v>432</v>
      </c>
      <c r="K13" s="57">
        <v>74</v>
      </c>
      <c r="L13" s="57">
        <v>52</v>
      </c>
      <c r="M13" s="57">
        <v>56</v>
      </c>
      <c r="N13" s="57" t="s">
        <v>1828</v>
      </c>
      <c r="O13" s="57"/>
      <c r="P13" s="57">
        <v>40</v>
      </c>
      <c r="Q13" s="57">
        <v>54</v>
      </c>
      <c r="R13" s="57">
        <v>52</v>
      </c>
      <c r="S13" s="57">
        <v>52</v>
      </c>
      <c r="T13" s="57">
        <v>52</v>
      </c>
      <c r="U13" s="57" t="s">
        <v>1932</v>
      </c>
      <c r="W13" s="7"/>
    </row>
    <row r="14" spans="1:23" ht="12.75">
      <c r="A14" s="4">
        <f t="shared" si="0"/>
        <v>12</v>
      </c>
      <c r="B14" s="2">
        <v>115</v>
      </c>
      <c r="C14" s="18"/>
      <c r="D14" s="26" t="s">
        <v>236</v>
      </c>
      <c r="E14" s="26" t="s">
        <v>70</v>
      </c>
      <c r="F14" s="29" t="s">
        <v>27</v>
      </c>
      <c r="G14" s="31" t="s">
        <v>237</v>
      </c>
      <c r="H14" s="31"/>
      <c r="I14" s="27" t="s">
        <v>238</v>
      </c>
      <c r="J14" s="11">
        <f t="shared" si="1"/>
        <v>412</v>
      </c>
      <c r="K14" s="57">
        <v>48</v>
      </c>
      <c r="L14" s="57" t="s">
        <v>1923</v>
      </c>
      <c r="M14" s="57">
        <v>48</v>
      </c>
      <c r="N14" s="57">
        <v>50</v>
      </c>
      <c r="O14" s="57"/>
      <c r="P14" s="57">
        <v>70</v>
      </c>
      <c r="Q14" s="57">
        <v>48</v>
      </c>
      <c r="R14" s="57">
        <v>44</v>
      </c>
      <c r="S14" s="57" t="s">
        <v>1903</v>
      </c>
      <c r="T14" s="57">
        <v>50</v>
      </c>
      <c r="U14" s="57">
        <v>54</v>
      </c>
      <c r="W14" s="7"/>
    </row>
    <row r="15" spans="1:23" ht="12.75">
      <c r="A15" s="4">
        <f t="shared" si="0"/>
        <v>13</v>
      </c>
      <c r="B15" s="2">
        <v>103</v>
      </c>
      <c r="C15" s="18"/>
      <c r="D15" s="26" t="s">
        <v>1478</v>
      </c>
      <c r="E15" s="26" t="s">
        <v>473</v>
      </c>
      <c r="F15" s="29" t="s">
        <v>27</v>
      </c>
      <c r="G15" s="31" t="s">
        <v>1479</v>
      </c>
      <c r="H15" s="31"/>
      <c r="I15" s="27" t="s">
        <v>1480</v>
      </c>
      <c r="J15" s="11">
        <f t="shared" si="1"/>
        <v>380</v>
      </c>
      <c r="K15" s="57"/>
      <c r="L15" s="57" t="s">
        <v>1828</v>
      </c>
      <c r="M15" s="57"/>
      <c r="N15" s="57">
        <v>100</v>
      </c>
      <c r="O15" s="57"/>
      <c r="P15" s="57">
        <v>63</v>
      </c>
      <c r="Q15" s="57">
        <v>74</v>
      </c>
      <c r="R15" s="57">
        <v>85</v>
      </c>
      <c r="S15" s="57" t="s">
        <v>1828</v>
      </c>
      <c r="T15" s="57">
        <v>58</v>
      </c>
      <c r="U15" s="57"/>
      <c r="W15" s="7"/>
    </row>
    <row r="16" spans="1:23" ht="12.75">
      <c r="A16" s="4">
        <f t="shared" si="0"/>
        <v>14</v>
      </c>
      <c r="B16" s="2">
        <v>143</v>
      </c>
      <c r="C16" s="18"/>
      <c r="D16" s="26" t="s">
        <v>1218</v>
      </c>
      <c r="E16" s="26" t="s">
        <v>718</v>
      </c>
      <c r="F16" s="29" t="s">
        <v>27</v>
      </c>
      <c r="G16" s="31" t="s">
        <v>1219</v>
      </c>
      <c r="H16" s="31"/>
      <c r="I16" s="27" t="s">
        <v>1220</v>
      </c>
      <c r="J16" s="11">
        <f t="shared" si="1"/>
        <v>345</v>
      </c>
      <c r="K16" s="57" t="s">
        <v>1828</v>
      </c>
      <c r="L16" s="57" t="s">
        <v>1828</v>
      </c>
      <c r="M16" s="57">
        <v>50</v>
      </c>
      <c r="N16" s="57">
        <v>56</v>
      </c>
      <c r="O16" s="57"/>
      <c r="P16" s="57">
        <v>5</v>
      </c>
      <c r="Q16" s="57">
        <v>66</v>
      </c>
      <c r="R16" s="57">
        <v>58</v>
      </c>
      <c r="S16" s="57">
        <v>50</v>
      </c>
      <c r="T16" s="57"/>
      <c r="U16" s="57">
        <v>60</v>
      </c>
      <c r="W16" s="7"/>
    </row>
    <row r="17" spans="1:23" ht="12.75">
      <c r="A17" s="4">
        <f t="shared" si="0"/>
        <v>15</v>
      </c>
      <c r="B17" s="2">
        <v>113</v>
      </c>
      <c r="C17" s="18"/>
      <c r="D17" s="26" t="s">
        <v>231</v>
      </c>
      <c r="E17" s="26" t="s">
        <v>40</v>
      </c>
      <c r="F17" s="29" t="s">
        <v>27</v>
      </c>
      <c r="G17" s="31" t="s">
        <v>890</v>
      </c>
      <c r="H17" s="31"/>
      <c r="I17" s="27" t="s">
        <v>232</v>
      </c>
      <c r="J17" s="11">
        <f t="shared" si="1"/>
        <v>340</v>
      </c>
      <c r="K17" s="57">
        <v>46</v>
      </c>
      <c r="L17" s="57">
        <v>38</v>
      </c>
      <c r="M17" s="57" t="s">
        <v>1828</v>
      </c>
      <c r="N17" s="57">
        <v>52</v>
      </c>
      <c r="O17" s="57"/>
      <c r="P17" s="57">
        <v>52</v>
      </c>
      <c r="Q17" s="57" t="s">
        <v>1828</v>
      </c>
      <c r="R17" s="57">
        <v>50</v>
      </c>
      <c r="S17" s="57">
        <v>46</v>
      </c>
      <c r="T17" s="57"/>
      <c r="U17" s="57">
        <v>56</v>
      </c>
      <c r="W17" s="7"/>
    </row>
    <row r="18" spans="1:23" ht="12.75">
      <c r="A18" s="4">
        <f t="shared" si="0"/>
        <v>16</v>
      </c>
      <c r="B18" s="2">
        <v>135</v>
      </c>
      <c r="C18" s="18"/>
      <c r="D18" s="26" t="s">
        <v>925</v>
      </c>
      <c r="E18" s="26" t="s">
        <v>909</v>
      </c>
      <c r="F18" s="29" t="s">
        <v>27</v>
      </c>
      <c r="G18" s="31" t="s">
        <v>926</v>
      </c>
      <c r="H18" s="31"/>
      <c r="I18" s="27" t="s">
        <v>927</v>
      </c>
      <c r="J18" s="11">
        <f t="shared" si="1"/>
        <v>279</v>
      </c>
      <c r="K18" s="57" t="s">
        <v>1828</v>
      </c>
      <c r="L18" s="57">
        <v>32</v>
      </c>
      <c r="M18" s="57">
        <v>37</v>
      </c>
      <c r="N18" s="57">
        <v>5</v>
      </c>
      <c r="O18" s="57"/>
      <c r="P18" s="57">
        <v>38</v>
      </c>
      <c r="Q18" s="57">
        <v>42</v>
      </c>
      <c r="R18" s="57">
        <v>40</v>
      </c>
      <c r="S18" s="57">
        <v>35</v>
      </c>
      <c r="T18" s="57"/>
      <c r="U18" s="57">
        <v>50</v>
      </c>
      <c r="W18" s="7"/>
    </row>
    <row r="19" spans="1:23" ht="12.75">
      <c r="A19" s="4">
        <f t="shared" si="0"/>
        <v>17</v>
      </c>
      <c r="B19" s="2">
        <v>123</v>
      </c>
      <c r="C19" s="18"/>
      <c r="D19" s="26" t="s">
        <v>883</v>
      </c>
      <c r="E19" s="26" t="s">
        <v>396</v>
      </c>
      <c r="F19" s="29" t="s">
        <v>27</v>
      </c>
      <c r="G19" s="31" t="s">
        <v>884</v>
      </c>
      <c r="H19" s="31"/>
      <c r="I19" s="27" t="s">
        <v>885</v>
      </c>
      <c r="J19" s="11">
        <f t="shared" si="1"/>
        <v>272</v>
      </c>
      <c r="K19" s="57">
        <v>54</v>
      </c>
      <c r="L19" s="57">
        <v>40</v>
      </c>
      <c r="M19" s="57">
        <v>5</v>
      </c>
      <c r="N19" s="57">
        <v>5</v>
      </c>
      <c r="O19" s="57"/>
      <c r="P19" s="57">
        <v>5</v>
      </c>
      <c r="Q19" s="57" t="s">
        <v>1828</v>
      </c>
      <c r="R19" s="57" t="s">
        <v>1828</v>
      </c>
      <c r="S19" s="57">
        <v>44</v>
      </c>
      <c r="T19" s="57">
        <v>56</v>
      </c>
      <c r="U19" s="57">
        <v>63</v>
      </c>
      <c r="W19" s="7"/>
    </row>
    <row r="20" spans="1:23" ht="12.75">
      <c r="A20" s="4">
        <f t="shared" si="0"/>
        <v>18</v>
      </c>
      <c r="B20" s="2">
        <v>116</v>
      </c>
      <c r="C20" s="18"/>
      <c r="D20" s="26" t="s">
        <v>116</v>
      </c>
      <c r="E20" s="26" t="s">
        <v>40</v>
      </c>
      <c r="F20" s="29" t="s">
        <v>27</v>
      </c>
      <c r="G20" s="31" t="s">
        <v>897</v>
      </c>
      <c r="H20" s="31"/>
      <c r="I20" s="27" t="s">
        <v>117</v>
      </c>
      <c r="J20" s="11">
        <f t="shared" si="1"/>
        <v>243</v>
      </c>
      <c r="K20" s="57">
        <v>42</v>
      </c>
      <c r="L20" s="57">
        <v>35</v>
      </c>
      <c r="M20" s="57">
        <v>39</v>
      </c>
      <c r="N20" s="57">
        <v>42</v>
      </c>
      <c r="O20" s="57"/>
      <c r="P20" s="57">
        <v>5</v>
      </c>
      <c r="Q20" s="57" t="s">
        <v>1828</v>
      </c>
      <c r="R20" s="57">
        <v>36</v>
      </c>
      <c r="S20" s="57" t="s">
        <v>1828</v>
      </c>
      <c r="T20" s="57"/>
      <c r="U20" s="57">
        <v>44</v>
      </c>
      <c r="W20" s="7"/>
    </row>
    <row r="21" spans="1:23" ht="12.75">
      <c r="A21" s="4">
        <f t="shared" si="0"/>
        <v>19</v>
      </c>
      <c r="B21" s="2">
        <v>125</v>
      </c>
      <c r="C21" s="18"/>
      <c r="D21" s="26" t="s">
        <v>393</v>
      </c>
      <c r="E21" s="26" t="s">
        <v>39</v>
      </c>
      <c r="F21" s="29" t="s">
        <v>27</v>
      </c>
      <c r="G21" s="31" t="s">
        <v>394</v>
      </c>
      <c r="H21" s="31"/>
      <c r="I21" s="27" t="s">
        <v>395</v>
      </c>
      <c r="J21" s="11">
        <f t="shared" si="1"/>
        <v>242</v>
      </c>
      <c r="K21" s="57">
        <v>40</v>
      </c>
      <c r="L21" s="57">
        <v>44</v>
      </c>
      <c r="M21" s="57">
        <v>5</v>
      </c>
      <c r="N21" s="57">
        <v>39</v>
      </c>
      <c r="O21" s="57"/>
      <c r="P21" s="57">
        <v>39</v>
      </c>
      <c r="Q21" s="57" t="s">
        <v>1828</v>
      </c>
      <c r="R21" s="57">
        <v>38</v>
      </c>
      <c r="S21" s="57">
        <v>37</v>
      </c>
      <c r="T21" s="57" t="s">
        <v>1828</v>
      </c>
      <c r="U21" s="57"/>
      <c r="W21" s="7"/>
    </row>
    <row r="22" spans="1:23" ht="12.75">
      <c r="A22" s="4">
        <f t="shared" si="0"/>
        <v>20</v>
      </c>
      <c r="B22" s="2">
        <v>110</v>
      </c>
      <c r="C22" s="18"/>
      <c r="D22" s="26" t="s">
        <v>452</v>
      </c>
      <c r="E22" s="26" t="s">
        <v>50</v>
      </c>
      <c r="F22" s="29" t="s">
        <v>27</v>
      </c>
      <c r="G22" s="31" t="s">
        <v>901</v>
      </c>
      <c r="H22" s="31"/>
      <c r="I22" s="27" t="s">
        <v>453</v>
      </c>
      <c r="J22" s="11">
        <f t="shared" si="1"/>
        <v>237</v>
      </c>
      <c r="K22" s="57" t="s">
        <v>1828</v>
      </c>
      <c r="L22" s="57">
        <v>66</v>
      </c>
      <c r="M22" s="57">
        <v>60</v>
      </c>
      <c r="N22" s="57">
        <v>5</v>
      </c>
      <c r="O22" s="57"/>
      <c r="P22" s="57">
        <v>66</v>
      </c>
      <c r="Q22" s="57" t="s">
        <v>1828</v>
      </c>
      <c r="R22" s="57"/>
      <c r="S22" s="57">
        <v>40</v>
      </c>
      <c r="T22" s="57"/>
      <c r="U22" s="57"/>
      <c r="W22" s="7"/>
    </row>
    <row r="23" spans="1:23" ht="12.75">
      <c r="A23" s="4">
        <f t="shared" si="0"/>
        <v>21</v>
      </c>
      <c r="B23" s="2">
        <v>108</v>
      </c>
      <c r="C23" s="18"/>
      <c r="D23" s="26" t="s">
        <v>303</v>
      </c>
      <c r="E23" s="26" t="s">
        <v>367</v>
      </c>
      <c r="F23" s="29" t="s">
        <v>27</v>
      </c>
      <c r="G23" s="31" t="s">
        <v>912</v>
      </c>
      <c r="H23" s="31"/>
      <c r="I23" s="27" t="s">
        <v>304</v>
      </c>
      <c r="J23" s="11">
        <f t="shared" si="1"/>
        <v>228</v>
      </c>
      <c r="K23" s="57">
        <v>58</v>
      </c>
      <c r="L23" s="57" t="s">
        <v>1828</v>
      </c>
      <c r="M23" s="57"/>
      <c r="N23" s="57"/>
      <c r="O23" s="57"/>
      <c r="P23" s="57" t="s">
        <v>1828</v>
      </c>
      <c r="Q23" s="57">
        <v>100</v>
      </c>
      <c r="R23" s="57"/>
      <c r="S23" s="57"/>
      <c r="T23" s="57">
        <v>70</v>
      </c>
      <c r="U23" s="57"/>
      <c r="W23" s="7"/>
    </row>
    <row r="24" spans="1:23" ht="12.75">
      <c r="A24" s="4">
        <f t="shared" si="0"/>
        <v>22</v>
      </c>
      <c r="B24" s="2">
        <v>133</v>
      </c>
      <c r="C24" s="18"/>
      <c r="D24" s="26" t="s">
        <v>886</v>
      </c>
      <c r="E24" s="26" t="s">
        <v>887</v>
      </c>
      <c r="F24" s="29" t="s">
        <v>27</v>
      </c>
      <c r="G24" s="31" t="s">
        <v>888</v>
      </c>
      <c r="H24" s="31"/>
      <c r="I24" s="27" t="s">
        <v>889</v>
      </c>
      <c r="J24" s="11">
        <f t="shared" si="1"/>
        <v>223</v>
      </c>
      <c r="K24" s="57">
        <v>52</v>
      </c>
      <c r="L24" s="57">
        <v>39</v>
      </c>
      <c r="M24" s="57" t="s">
        <v>1828</v>
      </c>
      <c r="N24" s="57"/>
      <c r="O24" s="57"/>
      <c r="P24" s="57">
        <v>42</v>
      </c>
      <c r="Q24" s="57">
        <v>46</v>
      </c>
      <c r="R24" s="57" t="s">
        <v>1828</v>
      </c>
      <c r="S24" s="57"/>
      <c r="T24" s="57">
        <v>44</v>
      </c>
      <c r="U24" s="57"/>
      <c r="W24" s="7"/>
    </row>
    <row r="25" spans="1:23" ht="12.75">
      <c r="A25" s="4">
        <f t="shared" si="0"/>
        <v>23</v>
      </c>
      <c r="B25" s="2">
        <v>147</v>
      </c>
      <c r="C25" s="18"/>
      <c r="D25" s="26" t="s">
        <v>1215</v>
      </c>
      <c r="E25" s="26" t="s">
        <v>280</v>
      </c>
      <c r="F25" s="29" t="s">
        <v>27</v>
      </c>
      <c r="G25" s="31" t="s">
        <v>1216</v>
      </c>
      <c r="H25" s="31"/>
      <c r="I25" s="27" t="s">
        <v>1217</v>
      </c>
      <c r="J25" s="11">
        <f t="shared" si="1"/>
        <v>223</v>
      </c>
      <c r="K25" s="57" t="s">
        <v>1828</v>
      </c>
      <c r="L25" s="57"/>
      <c r="M25" s="57">
        <v>58</v>
      </c>
      <c r="N25" s="57">
        <v>48</v>
      </c>
      <c r="O25" s="57"/>
      <c r="P25" s="57">
        <v>54</v>
      </c>
      <c r="Q25" s="57" t="s">
        <v>1828</v>
      </c>
      <c r="R25" s="57"/>
      <c r="S25" s="57">
        <v>63</v>
      </c>
      <c r="T25" s="57"/>
      <c r="U25" s="57"/>
      <c r="W25" s="7"/>
    </row>
    <row r="26" spans="1:23" ht="12.75">
      <c r="A26" s="4">
        <f t="shared" si="0"/>
        <v>24</v>
      </c>
      <c r="B26" s="2">
        <v>130</v>
      </c>
      <c r="C26" s="18"/>
      <c r="D26" s="26" t="s">
        <v>913</v>
      </c>
      <c r="E26" s="26" t="s">
        <v>50</v>
      </c>
      <c r="F26" s="29" t="s">
        <v>27</v>
      </c>
      <c r="G26" s="31" t="s">
        <v>914</v>
      </c>
      <c r="H26" s="31"/>
      <c r="I26" s="27" t="s">
        <v>915</v>
      </c>
      <c r="J26" s="11">
        <f t="shared" si="1"/>
        <v>192</v>
      </c>
      <c r="K26" s="57">
        <v>5</v>
      </c>
      <c r="L26" s="57">
        <v>37</v>
      </c>
      <c r="M26" s="57">
        <v>46</v>
      </c>
      <c r="N26" s="57">
        <v>54</v>
      </c>
      <c r="O26" s="57"/>
      <c r="P26" s="57" t="s">
        <v>1828</v>
      </c>
      <c r="Q26" s="57">
        <v>50</v>
      </c>
      <c r="R26" s="57" t="s">
        <v>1828</v>
      </c>
      <c r="S26" s="57"/>
      <c r="T26" s="57"/>
      <c r="U26" s="57"/>
      <c r="W26" s="7"/>
    </row>
    <row r="27" spans="1:23" ht="12.75">
      <c r="A27" s="4">
        <f t="shared" si="0"/>
        <v>25</v>
      </c>
      <c r="B27" s="2">
        <v>138</v>
      </c>
      <c r="C27" s="18"/>
      <c r="D27" s="26" t="s">
        <v>908</v>
      </c>
      <c r="E27" s="26" t="s">
        <v>909</v>
      </c>
      <c r="F27" s="29" t="s">
        <v>27</v>
      </c>
      <c r="G27" s="31" t="s">
        <v>910</v>
      </c>
      <c r="H27" s="31"/>
      <c r="I27" s="27" t="s">
        <v>911</v>
      </c>
      <c r="J27" s="11">
        <f t="shared" si="1"/>
        <v>190</v>
      </c>
      <c r="K27" s="57" t="s">
        <v>1828</v>
      </c>
      <c r="L27" s="57">
        <v>60</v>
      </c>
      <c r="M27" s="57">
        <v>70</v>
      </c>
      <c r="N27" s="57"/>
      <c r="O27" s="57"/>
      <c r="P27" s="57" t="s">
        <v>1828</v>
      </c>
      <c r="Q27" s="57"/>
      <c r="R27" s="57">
        <v>60</v>
      </c>
      <c r="S27" s="57"/>
      <c r="T27" s="57"/>
      <c r="U27" s="57"/>
      <c r="W27" s="7"/>
    </row>
    <row r="28" spans="1:23" ht="12.75">
      <c r="A28" s="4">
        <f t="shared" si="0"/>
        <v>26</v>
      </c>
      <c r="B28" s="2">
        <v>129</v>
      </c>
      <c r="C28" s="18"/>
      <c r="D28" s="26" t="s">
        <v>898</v>
      </c>
      <c r="E28" s="26" t="s">
        <v>55</v>
      </c>
      <c r="F28" s="29" t="s">
        <v>27</v>
      </c>
      <c r="G28" s="31" t="s">
        <v>899</v>
      </c>
      <c r="H28" s="31"/>
      <c r="I28" s="27" t="s">
        <v>900</v>
      </c>
      <c r="J28" s="11">
        <f t="shared" si="1"/>
        <v>166</v>
      </c>
      <c r="K28" s="57">
        <v>38</v>
      </c>
      <c r="L28" s="57">
        <v>31</v>
      </c>
      <c r="M28" s="57" t="s">
        <v>1828</v>
      </c>
      <c r="N28" s="57">
        <v>46</v>
      </c>
      <c r="O28" s="57"/>
      <c r="P28" s="57">
        <v>46</v>
      </c>
      <c r="Q28" s="57" t="s">
        <v>1828</v>
      </c>
      <c r="R28" s="57"/>
      <c r="S28" s="57">
        <v>5</v>
      </c>
      <c r="T28" s="57"/>
      <c r="U28" s="57"/>
      <c r="W28" s="7"/>
    </row>
    <row r="29" spans="1:23" ht="12.75">
      <c r="A29" s="4">
        <f t="shared" si="0"/>
        <v>27</v>
      </c>
      <c r="B29" s="2">
        <v>114</v>
      </c>
      <c r="C29" s="18"/>
      <c r="D29" s="26" t="s">
        <v>894</v>
      </c>
      <c r="E29" s="26" t="s">
        <v>50</v>
      </c>
      <c r="F29" s="29" t="s">
        <v>27</v>
      </c>
      <c r="G29" s="31" t="s">
        <v>895</v>
      </c>
      <c r="H29" s="31"/>
      <c r="I29" s="27" t="s">
        <v>896</v>
      </c>
      <c r="J29" s="11">
        <f t="shared" si="1"/>
        <v>165</v>
      </c>
      <c r="K29" s="57">
        <v>44</v>
      </c>
      <c r="L29" s="57">
        <v>34</v>
      </c>
      <c r="M29" s="57">
        <v>38</v>
      </c>
      <c r="N29" s="57">
        <v>44</v>
      </c>
      <c r="O29" s="57"/>
      <c r="P29" s="57">
        <v>5</v>
      </c>
      <c r="Q29" s="57" t="s">
        <v>1828</v>
      </c>
      <c r="R29" s="57" t="s">
        <v>1828</v>
      </c>
      <c r="S29" s="57"/>
      <c r="T29" s="57"/>
      <c r="U29" s="57"/>
      <c r="W29" s="7"/>
    </row>
    <row r="30" spans="1:23" ht="12.75">
      <c r="A30" s="4">
        <f t="shared" si="0"/>
        <v>28</v>
      </c>
      <c r="B30" s="2">
        <v>127</v>
      </c>
      <c r="C30" s="18"/>
      <c r="D30" s="26" t="s">
        <v>922</v>
      </c>
      <c r="E30" s="26" t="s">
        <v>280</v>
      </c>
      <c r="F30" s="29" t="s">
        <v>27</v>
      </c>
      <c r="G30" s="31" t="s">
        <v>923</v>
      </c>
      <c r="H30" s="31"/>
      <c r="I30" s="27" t="s">
        <v>924</v>
      </c>
      <c r="J30" s="11">
        <f t="shared" si="1"/>
        <v>150</v>
      </c>
      <c r="K30" s="57">
        <v>33</v>
      </c>
      <c r="L30" s="57" t="s">
        <v>1828</v>
      </c>
      <c r="M30" s="57">
        <v>44</v>
      </c>
      <c r="N30" s="57">
        <v>36</v>
      </c>
      <c r="O30" s="57"/>
      <c r="P30" s="57">
        <v>37</v>
      </c>
      <c r="Q30" s="57" t="s">
        <v>1828</v>
      </c>
      <c r="R30" s="57"/>
      <c r="S30" s="57"/>
      <c r="T30" s="57"/>
      <c r="U30" s="57"/>
      <c r="W30" s="7"/>
    </row>
    <row r="31" spans="1:23" ht="12.75">
      <c r="A31" s="4">
        <f t="shared" si="0"/>
        <v>29</v>
      </c>
      <c r="B31" s="2">
        <v>134</v>
      </c>
      <c r="C31" s="18"/>
      <c r="D31" s="26" t="s">
        <v>413</v>
      </c>
      <c r="E31" s="26" t="s">
        <v>280</v>
      </c>
      <c r="F31" s="29" t="s">
        <v>27</v>
      </c>
      <c r="G31" s="31" t="s">
        <v>414</v>
      </c>
      <c r="H31" s="31"/>
      <c r="I31" s="27" t="s">
        <v>415</v>
      </c>
      <c r="J31" s="11">
        <f t="shared" si="1"/>
        <v>137</v>
      </c>
      <c r="K31" s="57" t="s">
        <v>1828</v>
      </c>
      <c r="L31" s="57">
        <v>79</v>
      </c>
      <c r="M31" s="57"/>
      <c r="N31" s="57"/>
      <c r="O31" s="57"/>
      <c r="P31" s="57" t="s">
        <v>1828</v>
      </c>
      <c r="Q31" s="57"/>
      <c r="R31" s="57"/>
      <c r="S31" s="57">
        <v>58</v>
      </c>
      <c r="T31" s="57"/>
      <c r="U31" s="57"/>
      <c r="W31" s="7"/>
    </row>
    <row r="32" spans="1:23" ht="12.75">
      <c r="A32" s="4">
        <f t="shared" si="0"/>
        <v>30</v>
      </c>
      <c r="B32" s="2">
        <v>132</v>
      </c>
      <c r="C32" s="18"/>
      <c r="D32" s="26" t="s">
        <v>891</v>
      </c>
      <c r="E32" s="26" t="s">
        <v>71</v>
      </c>
      <c r="F32" s="29" t="s">
        <v>27</v>
      </c>
      <c r="G32" s="31" t="s">
        <v>892</v>
      </c>
      <c r="H32" s="31"/>
      <c r="I32" s="27" t="s">
        <v>893</v>
      </c>
      <c r="J32" s="11">
        <f t="shared" si="1"/>
        <v>134</v>
      </c>
      <c r="K32" s="57">
        <v>32</v>
      </c>
      <c r="L32" s="57">
        <v>48</v>
      </c>
      <c r="M32" s="57" t="s">
        <v>1828</v>
      </c>
      <c r="N32" s="57"/>
      <c r="O32" s="57"/>
      <c r="P32" s="57" t="s">
        <v>1828</v>
      </c>
      <c r="Q32" s="57"/>
      <c r="R32" s="57"/>
      <c r="S32" s="57"/>
      <c r="T32" s="57">
        <v>54</v>
      </c>
      <c r="U32" s="57"/>
      <c r="W32" s="7"/>
    </row>
    <row r="33" spans="1:23" ht="12.75">
      <c r="A33" s="4">
        <f t="shared" si="0"/>
        <v>31</v>
      </c>
      <c r="B33" s="2">
        <v>150</v>
      </c>
      <c r="C33" s="18"/>
      <c r="D33" s="26" t="s">
        <v>1481</v>
      </c>
      <c r="E33" s="26" t="s">
        <v>77</v>
      </c>
      <c r="F33" s="29" t="s">
        <v>27</v>
      </c>
      <c r="G33" s="31" t="s">
        <v>1482</v>
      </c>
      <c r="H33" s="31"/>
      <c r="I33" s="27" t="s">
        <v>1483</v>
      </c>
      <c r="J33" s="11">
        <f t="shared" si="1"/>
        <v>128</v>
      </c>
      <c r="K33" s="57" t="s">
        <v>1828</v>
      </c>
      <c r="L33" s="57"/>
      <c r="M33" s="57"/>
      <c r="N33" s="57">
        <v>37</v>
      </c>
      <c r="O33" s="57"/>
      <c r="P33" s="57">
        <v>5</v>
      </c>
      <c r="Q33" s="57" t="s">
        <v>1828</v>
      </c>
      <c r="R33" s="57"/>
      <c r="S33" s="57"/>
      <c r="T33" s="57">
        <v>38</v>
      </c>
      <c r="U33" s="57">
        <v>48</v>
      </c>
      <c r="W33" s="7"/>
    </row>
    <row r="34" spans="1:23" ht="12.75">
      <c r="A34" s="4">
        <f t="shared" si="0"/>
        <v>32</v>
      </c>
      <c r="B34" s="2">
        <v>131</v>
      </c>
      <c r="C34" s="18"/>
      <c r="D34" s="26" t="s">
        <v>880</v>
      </c>
      <c r="E34" s="26" t="s">
        <v>443</v>
      </c>
      <c r="F34" s="29" t="s">
        <v>27</v>
      </c>
      <c r="G34" s="31" t="s">
        <v>881</v>
      </c>
      <c r="H34" s="31"/>
      <c r="I34" s="27" t="s">
        <v>882</v>
      </c>
      <c r="J34" s="11">
        <f t="shared" si="1"/>
        <v>112</v>
      </c>
      <c r="K34" s="57">
        <v>56</v>
      </c>
      <c r="L34" s="57">
        <v>56</v>
      </c>
      <c r="M34" s="57" t="s">
        <v>1828</v>
      </c>
      <c r="N34" s="57"/>
      <c r="O34" s="57"/>
      <c r="P34" s="57" t="s">
        <v>1828</v>
      </c>
      <c r="Q34" s="57"/>
      <c r="R34" s="57"/>
      <c r="S34" s="57"/>
      <c r="T34" s="57"/>
      <c r="U34" s="57"/>
      <c r="W34" s="7"/>
    </row>
    <row r="35" spans="1:23" ht="12.75">
      <c r="A35" s="4">
        <f t="shared" si="0"/>
        <v>33</v>
      </c>
      <c r="B35" s="2">
        <v>140</v>
      </c>
      <c r="C35" s="18"/>
      <c r="D35" s="26" t="s">
        <v>934</v>
      </c>
      <c r="E35" s="26" t="s">
        <v>66</v>
      </c>
      <c r="F35" s="29" t="s">
        <v>27</v>
      </c>
      <c r="G35" s="31" t="s">
        <v>935</v>
      </c>
      <c r="H35" s="31"/>
      <c r="I35" s="27" t="s">
        <v>936</v>
      </c>
      <c r="J35" s="11">
        <f t="shared" si="1"/>
        <v>110</v>
      </c>
      <c r="K35" s="57" t="s">
        <v>1828</v>
      </c>
      <c r="L35" s="57">
        <v>29</v>
      </c>
      <c r="M35" s="57"/>
      <c r="N35" s="57"/>
      <c r="O35" s="57"/>
      <c r="P35" s="57" t="s">
        <v>1828</v>
      </c>
      <c r="Q35" s="57">
        <v>39</v>
      </c>
      <c r="R35" s="57"/>
      <c r="S35" s="57"/>
      <c r="T35" s="57">
        <v>42</v>
      </c>
      <c r="U35" s="57"/>
      <c r="W35" s="7"/>
    </row>
    <row r="36" spans="1:23" ht="12.75">
      <c r="A36" s="4">
        <f t="shared" si="0"/>
        <v>34</v>
      </c>
      <c r="B36" s="2">
        <v>142</v>
      </c>
      <c r="C36" s="18"/>
      <c r="D36" s="26" t="s">
        <v>931</v>
      </c>
      <c r="E36" s="26" t="s">
        <v>66</v>
      </c>
      <c r="F36" s="29" t="s">
        <v>27</v>
      </c>
      <c r="G36" s="31" t="s">
        <v>932</v>
      </c>
      <c r="H36" s="31"/>
      <c r="I36" s="27" t="s">
        <v>933</v>
      </c>
      <c r="J36" s="11">
        <f t="shared" si="1"/>
        <v>110</v>
      </c>
      <c r="K36" s="57" t="s">
        <v>1828</v>
      </c>
      <c r="L36" s="57">
        <v>30</v>
      </c>
      <c r="M36" s="57"/>
      <c r="N36" s="57"/>
      <c r="O36" s="57"/>
      <c r="P36" s="57" t="s">
        <v>1828</v>
      </c>
      <c r="Q36" s="57">
        <v>38</v>
      </c>
      <c r="R36" s="57">
        <v>37</v>
      </c>
      <c r="S36" s="57"/>
      <c r="T36" s="57">
        <v>5</v>
      </c>
      <c r="U36" s="57"/>
      <c r="W36" s="7"/>
    </row>
    <row r="37" spans="1:23" ht="12.75">
      <c r="A37" s="4">
        <f t="shared" si="0"/>
        <v>35</v>
      </c>
      <c r="B37" s="2">
        <v>121</v>
      </c>
      <c r="C37" s="18"/>
      <c r="D37" s="26" t="s">
        <v>905</v>
      </c>
      <c r="E37" s="26" t="s">
        <v>50</v>
      </c>
      <c r="F37" s="29" t="s">
        <v>27</v>
      </c>
      <c r="G37" s="31" t="s">
        <v>906</v>
      </c>
      <c r="H37" s="31"/>
      <c r="I37" s="27" t="s">
        <v>907</v>
      </c>
      <c r="J37" s="11">
        <f t="shared" si="1"/>
        <v>108</v>
      </c>
      <c r="K37" s="57">
        <v>36</v>
      </c>
      <c r="L37" s="57">
        <v>26</v>
      </c>
      <c r="M37" s="57" t="s">
        <v>1828</v>
      </c>
      <c r="N37" s="57"/>
      <c r="O37" s="57"/>
      <c r="P37" s="57" t="s">
        <v>1828</v>
      </c>
      <c r="Q37" s="57"/>
      <c r="R37" s="57"/>
      <c r="S37" s="57"/>
      <c r="T37" s="57">
        <v>46</v>
      </c>
      <c r="U37" s="57"/>
      <c r="W37" s="7"/>
    </row>
    <row r="38" spans="1:23" ht="12.75">
      <c r="A38" s="4">
        <f t="shared" si="0"/>
        <v>36</v>
      </c>
      <c r="B38" s="2">
        <v>141</v>
      </c>
      <c r="C38" s="18"/>
      <c r="D38" s="26" t="s">
        <v>937</v>
      </c>
      <c r="E38" s="26" t="s">
        <v>66</v>
      </c>
      <c r="F38" s="29" t="s">
        <v>27</v>
      </c>
      <c r="G38" s="31" t="s">
        <v>938</v>
      </c>
      <c r="H38" s="31"/>
      <c r="I38" s="27" t="s">
        <v>900</v>
      </c>
      <c r="J38" s="11">
        <f t="shared" si="1"/>
        <v>104</v>
      </c>
      <c r="K38" s="57" t="s">
        <v>1828</v>
      </c>
      <c r="L38" s="57">
        <v>27</v>
      </c>
      <c r="M38" s="57"/>
      <c r="N38" s="57"/>
      <c r="O38" s="57"/>
      <c r="P38" s="57" t="s">
        <v>1828</v>
      </c>
      <c r="Q38" s="57">
        <v>37</v>
      </c>
      <c r="R38" s="57"/>
      <c r="S38" s="57"/>
      <c r="T38" s="57">
        <v>40</v>
      </c>
      <c r="U38" s="57"/>
      <c r="W38" s="7"/>
    </row>
    <row r="39" spans="1:23" ht="12.75">
      <c r="A39" s="4">
        <f t="shared" si="0"/>
        <v>37</v>
      </c>
      <c r="B39" s="2">
        <v>118</v>
      </c>
      <c r="C39" s="18"/>
      <c r="D39" s="26" t="s">
        <v>902</v>
      </c>
      <c r="E39" s="26" t="s">
        <v>40</v>
      </c>
      <c r="F39" s="29" t="s">
        <v>27</v>
      </c>
      <c r="G39" s="31" t="s">
        <v>903</v>
      </c>
      <c r="H39" s="31"/>
      <c r="I39" s="27" t="s">
        <v>904</v>
      </c>
      <c r="J39" s="11">
        <f t="shared" si="1"/>
        <v>98</v>
      </c>
      <c r="K39" s="57">
        <v>35</v>
      </c>
      <c r="L39" s="57">
        <v>28</v>
      </c>
      <c r="M39" s="57" t="s">
        <v>1828</v>
      </c>
      <c r="N39" s="57">
        <v>35</v>
      </c>
      <c r="O39" s="57"/>
      <c r="P39" s="57" t="s">
        <v>1828</v>
      </c>
      <c r="Q39" s="57"/>
      <c r="R39" s="57"/>
      <c r="S39" s="57"/>
      <c r="T39" s="57"/>
      <c r="U39" s="57"/>
      <c r="W39" s="7"/>
    </row>
    <row r="40" spans="1:23" ht="12.75">
      <c r="A40" s="4">
        <f t="shared" si="0"/>
        <v>38</v>
      </c>
      <c r="B40" s="2">
        <v>156</v>
      </c>
      <c r="C40" s="18"/>
      <c r="D40" s="26" t="s">
        <v>1613</v>
      </c>
      <c r="E40" s="26" t="s">
        <v>965</v>
      </c>
      <c r="F40" s="29" t="s">
        <v>27</v>
      </c>
      <c r="G40" s="31" t="s">
        <v>1614</v>
      </c>
      <c r="H40" s="31"/>
      <c r="I40" s="27" t="s">
        <v>1615</v>
      </c>
      <c r="J40" s="11">
        <f t="shared" si="1"/>
        <v>86</v>
      </c>
      <c r="K40" s="57" t="s">
        <v>1828</v>
      </c>
      <c r="L40" s="57"/>
      <c r="M40" s="57"/>
      <c r="N40" s="57"/>
      <c r="O40" s="57"/>
      <c r="P40" s="57">
        <v>44</v>
      </c>
      <c r="Q40" s="57" t="s">
        <v>1828</v>
      </c>
      <c r="R40" s="57">
        <v>42</v>
      </c>
      <c r="S40" s="57"/>
      <c r="T40" s="57"/>
      <c r="U40" s="57"/>
      <c r="W40" s="7"/>
    </row>
    <row r="41" spans="1:23" ht="12.75">
      <c r="A41" s="4">
        <f t="shared" si="0"/>
        <v>39</v>
      </c>
      <c r="B41" s="2">
        <v>146</v>
      </c>
      <c r="C41" s="18"/>
      <c r="D41" s="26" t="s">
        <v>1227</v>
      </c>
      <c r="E41" s="26" t="s">
        <v>70</v>
      </c>
      <c r="F41" s="29" t="s">
        <v>27</v>
      </c>
      <c r="G41" s="31" t="s">
        <v>1228</v>
      </c>
      <c r="H41" s="31"/>
      <c r="I41" s="27" t="s">
        <v>1229</v>
      </c>
      <c r="J41" s="11">
        <f t="shared" si="1"/>
        <v>83</v>
      </c>
      <c r="K41" s="57" t="s">
        <v>1828</v>
      </c>
      <c r="L41" s="57"/>
      <c r="M41" s="57">
        <v>35</v>
      </c>
      <c r="N41" s="57"/>
      <c r="O41" s="57"/>
      <c r="P41" s="57">
        <v>48</v>
      </c>
      <c r="Q41" s="57" t="s">
        <v>1828</v>
      </c>
      <c r="R41" s="57"/>
      <c r="S41" s="57"/>
      <c r="T41" s="57"/>
      <c r="U41" s="57"/>
      <c r="W41" s="7"/>
    </row>
    <row r="42" spans="1:23" ht="12.75">
      <c r="A42" s="4">
        <f t="shared" si="0"/>
        <v>40</v>
      </c>
      <c r="B42" s="2">
        <v>145</v>
      </c>
      <c r="C42" s="18"/>
      <c r="D42" s="26" t="s">
        <v>1221</v>
      </c>
      <c r="E42" s="26" t="s">
        <v>84</v>
      </c>
      <c r="F42" s="29" t="s">
        <v>27</v>
      </c>
      <c r="G42" s="31" t="s">
        <v>1222</v>
      </c>
      <c r="H42" s="31"/>
      <c r="I42" s="27" t="s">
        <v>1223</v>
      </c>
      <c r="J42" s="11">
        <f t="shared" si="1"/>
        <v>80</v>
      </c>
      <c r="K42" s="57" t="s">
        <v>1828</v>
      </c>
      <c r="L42" s="57"/>
      <c r="M42" s="57">
        <v>40</v>
      </c>
      <c r="N42" s="57">
        <v>40</v>
      </c>
      <c r="O42" s="57"/>
      <c r="P42" s="57" t="s">
        <v>1828</v>
      </c>
      <c r="Q42" s="57"/>
      <c r="R42" s="57"/>
      <c r="S42" s="57"/>
      <c r="T42" s="57"/>
      <c r="U42" s="57"/>
      <c r="W42" s="7"/>
    </row>
    <row r="43" spans="1:23" ht="12.75">
      <c r="A43" s="4">
        <f t="shared" si="0"/>
        <v>41</v>
      </c>
      <c r="B43" s="2">
        <v>161</v>
      </c>
      <c r="C43" s="18"/>
      <c r="D43" s="26" t="s">
        <v>1907</v>
      </c>
      <c r="E43" s="26" t="s">
        <v>1810</v>
      </c>
      <c r="F43" s="29" t="s">
        <v>27</v>
      </c>
      <c r="G43" s="31" t="s">
        <v>1908</v>
      </c>
      <c r="H43" s="31"/>
      <c r="I43" s="27" t="s">
        <v>1909</v>
      </c>
      <c r="J43" s="11">
        <f t="shared" si="1"/>
        <v>79</v>
      </c>
      <c r="K43" s="57" t="s">
        <v>1828</v>
      </c>
      <c r="L43" s="57"/>
      <c r="M43" s="57"/>
      <c r="N43" s="57"/>
      <c r="O43" s="57"/>
      <c r="P43" s="57" t="s">
        <v>1828</v>
      </c>
      <c r="Q43" s="57"/>
      <c r="R43" s="57"/>
      <c r="S43" s="57"/>
      <c r="T43" s="57">
        <v>37</v>
      </c>
      <c r="U43" s="57">
        <v>42</v>
      </c>
      <c r="W43" s="7"/>
    </row>
    <row r="44" spans="1:23" ht="12.75">
      <c r="A44" s="4">
        <f t="shared" si="0"/>
        <v>42</v>
      </c>
      <c r="B44" s="2">
        <v>112</v>
      </c>
      <c r="C44" s="18"/>
      <c r="D44" s="26" t="s">
        <v>214</v>
      </c>
      <c r="E44" s="26" t="s">
        <v>40</v>
      </c>
      <c r="F44" s="29" t="s">
        <v>27</v>
      </c>
      <c r="G44" s="31" t="s">
        <v>215</v>
      </c>
      <c r="H44" s="31"/>
      <c r="I44" s="27" t="s">
        <v>216</v>
      </c>
      <c r="J44" s="11">
        <f t="shared" si="1"/>
        <v>77</v>
      </c>
      <c r="K44" s="57">
        <v>34</v>
      </c>
      <c r="L44" s="57" t="s">
        <v>1828</v>
      </c>
      <c r="M44" s="57">
        <v>5</v>
      </c>
      <c r="N44" s="57">
        <v>38</v>
      </c>
      <c r="O44" s="57"/>
      <c r="P44" s="57" t="s">
        <v>1828</v>
      </c>
      <c r="Q44" s="57"/>
      <c r="R44" s="57"/>
      <c r="S44" s="57"/>
      <c r="T44" s="57"/>
      <c r="U44" s="57"/>
      <c r="W44" s="7"/>
    </row>
    <row r="45" spans="1:23" ht="12.75">
      <c r="A45" s="4">
        <f t="shared" si="0"/>
        <v>43</v>
      </c>
      <c r="B45" s="2">
        <v>165</v>
      </c>
      <c r="C45" s="18"/>
      <c r="D45" s="26" t="s">
        <v>1719</v>
      </c>
      <c r="E45" s="26" t="s">
        <v>1720</v>
      </c>
      <c r="F45" s="29" t="s">
        <v>27</v>
      </c>
      <c r="G45" s="31" t="s">
        <v>1721</v>
      </c>
      <c r="H45" s="31"/>
      <c r="I45" s="27" t="s">
        <v>1722</v>
      </c>
      <c r="J45" s="11">
        <f t="shared" si="1"/>
        <v>75</v>
      </c>
      <c r="K45" s="57" t="s">
        <v>1828</v>
      </c>
      <c r="L45" s="57"/>
      <c r="M45" s="57"/>
      <c r="N45" s="57"/>
      <c r="O45" s="57"/>
      <c r="P45" s="57" t="s">
        <v>1828</v>
      </c>
      <c r="Q45" s="57"/>
      <c r="R45" s="57">
        <v>39</v>
      </c>
      <c r="S45" s="57">
        <v>36</v>
      </c>
      <c r="T45" s="57"/>
      <c r="U45" s="57"/>
      <c r="W45" s="7"/>
    </row>
    <row r="46" spans="1:23" ht="12.75">
      <c r="A46" s="4">
        <f t="shared" si="0"/>
        <v>44</v>
      </c>
      <c r="B46" s="2">
        <v>171</v>
      </c>
      <c r="C46" s="18"/>
      <c r="D46" s="26" t="s">
        <v>1723</v>
      </c>
      <c r="E46" s="26" t="s">
        <v>141</v>
      </c>
      <c r="F46" s="29" t="s">
        <v>27</v>
      </c>
      <c r="G46" s="31" t="s">
        <v>1724</v>
      </c>
      <c r="H46" s="31"/>
      <c r="I46" s="27" t="s">
        <v>1725</v>
      </c>
      <c r="J46" s="11">
        <f t="shared" si="1"/>
        <v>70</v>
      </c>
      <c r="K46" s="57" t="s">
        <v>1828</v>
      </c>
      <c r="L46" s="57"/>
      <c r="M46" s="57"/>
      <c r="N46" s="57"/>
      <c r="O46" s="57"/>
      <c r="P46" s="57" t="s">
        <v>1828</v>
      </c>
      <c r="Q46" s="57"/>
      <c r="R46" s="57"/>
      <c r="S46" s="57">
        <v>70</v>
      </c>
      <c r="T46" s="57"/>
      <c r="U46" s="57"/>
      <c r="W46" s="7"/>
    </row>
    <row r="47" spans="1:23" ht="12.75">
      <c r="A47" s="4">
        <f t="shared" si="0"/>
        <v>45</v>
      </c>
      <c r="B47" s="2">
        <v>117</v>
      </c>
      <c r="C47" s="18"/>
      <c r="D47" s="26" t="s">
        <v>233</v>
      </c>
      <c r="E47" s="26" t="s">
        <v>39</v>
      </c>
      <c r="F47" s="29" t="s">
        <v>27</v>
      </c>
      <c r="G47" s="31" t="s">
        <v>234</v>
      </c>
      <c r="H47" s="31"/>
      <c r="I47" s="27" t="s">
        <v>235</v>
      </c>
      <c r="J47" s="11">
        <f t="shared" si="1"/>
        <v>57</v>
      </c>
      <c r="K47" s="57">
        <v>5</v>
      </c>
      <c r="L47" s="57">
        <v>5</v>
      </c>
      <c r="M47" s="57">
        <v>42</v>
      </c>
      <c r="N47" s="57" t="s">
        <v>1828</v>
      </c>
      <c r="O47" s="57"/>
      <c r="P47" s="57">
        <v>5</v>
      </c>
      <c r="Q47" s="57" t="s">
        <v>1828</v>
      </c>
      <c r="R47" s="57"/>
      <c r="S47" s="57"/>
      <c r="T47" s="57"/>
      <c r="U47" s="57"/>
      <c r="W47" s="7"/>
    </row>
    <row r="48" spans="1:23" ht="12.75">
      <c r="A48" s="4">
        <f t="shared" si="0"/>
        <v>46</v>
      </c>
      <c r="B48" s="2">
        <v>119</v>
      </c>
      <c r="C48" s="18"/>
      <c r="D48" s="26" t="s">
        <v>113</v>
      </c>
      <c r="E48" s="26" t="s">
        <v>67</v>
      </c>
      <c r="F48" s="29" t="s">
        <v>27</v>
      </c>
      <c r="G48" s="31" t="s">
        <v>208</v>
      </c>
      <c r="H48" s="31"/>
      <c r="I48" s="27" t="s">
        <v>114</v>
      </c>
      <c r="J48" s="11">
        <f t="shared" si="1"/>
        <v>55</v>
      </c>
      <c r="K48" s="57">
        <v>50</v>
      </c>
      <c r="L48" s="57" t="s">
        <v>1828</v>
      </c>
      <c r="M48" s="57"/>
      <c r="N48" s="57">
        <v>5</v>
      </c>
      <c r="O48" s="57"/>
      <c r="P48" s="57" t="s">
        <v>1828</v>
      </c>
      <c r="Q48" s="57"/>
      <c r="R48" s="57"/>
      <c r="S48" s="57"/>
      <c r="T48" s="57"/>
      <c r="U48" s="57"/>
      <c r="W48" s="7"/>
    </row>
    <row r="49" spans="1:23" ht="12.75">
      <c r="A49" s="4">
        <f t="shared" si="0"/>
        <v>47</v>
      </c>
      <c r="B49" s="2">
        <v>164</v>
      </c>
      <c r="C49" s="18"/>
      <c r="D49" s="26" t="s">
        <v>1726</v>
      </c>
      <c r="E49" s="26" t="s">
        <v>1646</v>
      </c>
      <c r="F49" s="29" t="s">
        <v>27</v>
      </c>
      <c r="G49" s="31" t="s">
        <v>1727</v>
      </c>
      <c r="H49" s="31"/>
      <c r="I49" s="27" t="s">
        <v>1728</v>
      </c>
      <c r="J49" s="11">
        <f t="shared" si="1"/>
        <v>54</v>
      </c>
      <c r="K49" s="57" t="s">
        <v>1828</v>
      </c>
      <c r="L49" s="57"/>
      <c r="M49" s="57"/>
      <c r="N49" s="57"/>
      <c r="O49" s="57"/>
      <c r="P49" s="57" t="s">
        <v>1828</v>
      </c>
      <c r="Q49" s="57"/>
      <c r="R49" s="57">
        <v>54</v>
      </c>
      <c r="S49" s="57"/>
      <c r="T49" s="57"/>
      <c r="U49" s="57"/>
      <c r="W49" s="7"/>
    </row>
    <row r="50" spans="1:23" ht="12.75">
      <c r="A50" s="4">
        <f t="shared" si="0"/>
        <v>48</v>
      </c>
      <c r="B50" s="2">
        <v>158</v>
      </c>
      <c r="C50" s="18"/>
      <c r="D50" s="26" t="s">
        <v>1617</v>
      </c>
      <c r="E50" s="26" t="s">
        <v>488</v>
      </c>
      <c r="F50" s="29" t="s">
        <v>27</v>
      </c>
      <c r="G50" s="31" t="s">
        <v>1618</v>
      </c>
      <c r="H50" s="31"/>
      <c r="I50" s="27" t="s">
        <v>1619</v>
      </c>
      <c r="J50" s="11">
        <f t="shared" si="1"/>
        <v>53</v>
      </c>
      <c r="K50" s="57" t="s">
        <v>1828</v>
      </c>
      <c r="L50" s="57"/>
      <c r="M50" s="57"/>
      <c r="N50" s="57"/>
      <c r="O50" s="57"/>
      <c r="P50" s="57">
        <v>5</v>
      </c>
      <c r="Q50" s="57" t="s">
        <v>1828</v>
      </c>
      <c r="R50" s="57">
        <v>48</v>
      </c>
      <c r="S50" s="57"/>
      <c r="T50" s="57"/>
      <c r="U50" s="57"/>
      <c r="W50" s="7"/>
    </row>
    <row r="51" spans="1:23" ht="12.75">
      <c r="A51" s="4">
        <f t="shared" si="0"/>
        <v>49</v>
      </c>
      <c r="B51" s="2">
        <v>163</v>
      </c>
      <c r="C51" s="18"/>
      <c r="D51" s="26" t="s">
        <v>1904</v>
      </c>
      <c r="E51" s="26" t="s">
        <v>74</v>
      </c>
      <c r="F51" s="29" t="s">
        <v>27</v>
      </c>
      <c r="G51" s="31" t="s">
        <v>1905</v>
      </c>
      <c r="H51" s="31"/>
      <c r="I51" s="27" t="s">
        <v>1906</v>
      </c>
      <c r="J51" s="11">
        <f t="shared" si="1"/>
        <v>48</v>
      </c>
      <c r="K51" s="57" t="s">
        <v>1828</v>
      </c>
      <c r="L51" s="57"/>
      <c r="M51" s="57"/>
      <c r="N51" s="57"/>
      <c r="O51" s="57"/>
      <c r="P51" s="57" t="s">
        <v>1828</v>
      </c>
      <c r="Q51" s="57"/>
      <c r="R51" s="57"/>
      <c r="S51" s="57"/>
      <c r="T51" s="57">
        <v>48</v>
      </c>
      <c r="U51" s="57"/>
      <c r="W51" s="7"/>
    </row>
    <row r="52" spans="1:23" ht="12.75">
      <c r="A52" s="4">
        <f t="shared" si="0"/>
        <v>50</v>
      </c>
      <c r="B52" s="2">
        <v>170</v>
      </c>
      <c r="C52" s="18"/>
      <c r="D52" s="26" t="s">
        <v>1729</v>
      </c>
      <c r="E52" s="26" t="s">
        <v>141</v>
      </c>
      <c r="F52" s="29" t="s">
        <v>27</v>
      </c>
      <c r="G52" s="31" t="s">
        <v>1730</v>
      </c>
      <c r="H52" s="31"/>
      <c r="I52" s="27" t="s">
        <v>1731</v>
      </c>
      <c r="J52" s="11">
        <f t="shared" si="1"/>
        <v>48</v>
      </c>
      <c r="K52" s="57" t="s">
        <v>1828</v>
      </c>
      <c r="L52" s="57"/>
      <c r="M52" s="57"/>
      <c r="N52" s="57"/>
      <c r="O52" s="57"/>
      <c r="P52" s="57" t="s">
        <v>1828</v>
      </c>
      <c r="Q52" s="57"/>
      <c r="R52" s="57"/>
      <c r="S52" s="57">
        <v>48</v>
      </c>
      <c r="T52" s="57"/>
      <c r="U52" s="57"/>
      <c r="W52" s="7"/>
    </row>
    <row r="53" spans="1:23" ht="12.75">
      <c r="A53" s="4">
        <f t="shared" si="0"/>
        <v>51</v>
      </c>
      <c r="B53" s="2">
        <v>162</v>
      </c>
      <c r="C53" s="18"/>
      <c r="D53" s="26" t="s">
        <v>1665</v>
      </c>
      <c r="E53" s="26" t="s">
        <v>262</v>
      </c>
      <c r="F53" s="29" t="s">
        <v>27</v>
      </c>
      <c r="G53" s="31" t="s">
        <v>1666</v>
      </c>
      <c r="H53" s="31"/>
      <c r="I53" s="27" t="s">
        <v>1667</v>
      </c>
      <c r="J53" s="11">
        <f t="shared" si="1"/>
        <v>44</v>
      </c>
      <c r="K53" s="57" t="s">
        <v>1828</v>
      </c>
      <c r="L53" s="57"/>
      <c r="M53" s="57"/>
      <c r="N53" s="57"/>
      <c r="O53" s="57"/>
      <c r="P53" s="57" t="s">
        <v>1828</v>
      </c>
      <c r="Q53" s="57">
        <v>44</v>
      </c>
      <c r="R53" s="57"/>
      <c r="S53" s="57"/>
      <c r="T53" s="57"/>
      <c r="U53" s="57"/>
      <c r="W53" s="7"/>
    </row>
    <row r="54" spans="1:23" ht="12.75">
      <c r="A54" s="4">
        <f t="shared" si="0"/>
        <v>52</v>
      </c>
      <c r="B54" s="2">
        <v>169</v>
      </c>
      <c r="C54" s="18"/>
      <c r="D54" s="26" t="s">
        <v>1732</v>
      </c>
      <c r="E54" s="26" t="s">
        <v>141</v>
      </c>
      <c r="F54" s="29" t="s">
        <v>27</v>
      </c>
      <c r="G54" s="31" t="s">
        <v>1733</v>
      </c>
      <c r="H54" s="31"/>
      <c r="I54" s="27" t="s">
        <v>1734</v>
      </c>
      <c r="J54" s="11">
        <f t="shared" si="1"/>
        <v>42</v>
      </c>
      <c r="K54" s="57" t="s">
        <v>1828</v>
      </c>
      <c r="L54" s="57"/>
      <c r="M54" s="57"/>
      <c r="N54" s="57"/>
      <c r="O54" s="57"/>
      <c r="P54" s="57" t="s">
        <v>1828</v>
      </c>
      <c r="Q54" s="57"/>
      <c r="R54" s="57"/>
      <c r="S54" s="57">
        <v>42</v>
      </c>
      <c r="T54" s="57"/>
      <c r="U54" s="57"/>
      <c r="W54" s="7"/>
    </row>
    <row r="55" spans="1:23" ht="12.75">
      <c r="A55" s="4">
        <f t="shared" si="0"/>
        <v>53</v>
      </c>
      <c r="B55" s="2">
        <v>137</v>
      </c>
      <c r="C55" s="18"/>
      <c r="D55" s="26" t="s">
        <v>223</v>
      </c>
      <c r="E55" s="26" t="s">
        <v>50</v>
      </c>
      <c r="F55" s="29" t="s">
        <v>27</v>
      </c>
      <c r="G55" s="31" t="s">
        <v>224</v>
      </c>
      <c r="H55" s="31"/>
      <c r="I55" s="27" t="s">
        <v>225</v>
      </c>
      <c r="J55" s="11">
        <f t="shared" si="1"/>
        <v>41</v>
      </c>
      <c r="K55" s="57" t="s">
        <v>1828</v>
      </c>
      <c r="L55" s="57">
        <v>36</v>
      </c>
      <c r="M55" s="57"/>
      <c r="N55" s="57"/>
      <c r="O55" s="57"/>
      <c r="P55" s="57">
        <v>5</v>
      </c>
      <c r="Q55" s="57" t="s">
        <v>1828</v>
      </c>
      <c r="R55" s="57"/>
      <c r="S55" s="57"/>
      <c r="T55" s="57"/>
      <c r="U55" s="57"/>
      <c r="W55" s="7"/>
    </row>
    <row r="56" spans="1:23" ht="12.75">
      <c r="A56" s="4">
        <f t="shared" si="0"/>
        <v>54</v>
      </c>
      <c r="B56" s="2">
        <v>144</v>
      </c>
      <c r="C56" s="18"/>
      <c r="D56" s="26" t="s">
        <v>1224</v>
      </c>
      <c r="E56" s="26" t="s">
        <v>718</v>
      </c>
      <c r="F56" s="29" t="s">
        <v>27</v>
      </c>
      <c r="G56" s="31" t="s">
        <v>1225</v>
      </c>
      <c r="H56" s="31"/>
      <c r="I56" s="27" t="s">
        <v>1226</v>
      </c>
      <c r="J56" s="11">
        <f t="shared" si="1"/>
        <v>41</v>
      </c>
      <c r="K56" s="57" t="s">
        <v>1828</v>
      </c>
      <c r="L56" s="57"/>
      <c r="M56" s="57">
        <v>36</v>
      </c>
      <c r="N56" s="57">
        <v>5</v>
      </c>
      <c r="O56" s="57"/>
      <c r="P56" s="57" t="s">
        <v>1828</v>
      </c>
      <c r="Q56" s="57"/>
      <c r="R56" s="57"/>
      <c r="S56" s="57"/>
      <c r="T56" s="57"/>
      <c r="U56" s="57"/>
      <c r="W56" s="7"/>
    </row>
    <row r="57" spans="1:23" ht="12.75">
      <c r="A57" s="4">
        <f t="shared" si="0"/>
        <v>55</v>
      </c>
      <c r="B57" s="2">
        <v>160</v>
      </c>
      <c r="C57" s="18"/>
      <c r="D57" s="26" t="s">
        <v>1668</v>
      </c>
      <c r="E57" s="26" t="s">
        <v>262</v>
      </c>
      <c r="F57" s="29" t="s">
        <v>27</v>
      </c>
      <c r="G57" s="31" t="s">
        <v>1669</v>
      </c>
      <c r="H57" s="31"/>
      <c r="I57" s="27" t="s">
        <v>1670</v>
      </c>
      <c r="J57" s="11">
        <f t="shared" si="1"/>
        <v>40</v>
      </c>
      <c r="K57" s="57" t="s">
        <v>1828</v>
      </c>
      <c r="L57" s="57"/>
      <c r="M57" s="57"/>
      <c r="N57" s="57"/>
      <c r="O57" s="57"/>
      <c r="P57" s="57" t="s">
        <v>1828</v>
      </c>
      <c r="Q57" s="57">
        <v>40</v>
      </c>
      <c r="R57" s="57"/>
      <c r="S57" s="57"/>
      <c r="T57" s="57"/>
      <c r="U57" s="57"/>
      <c r="W57" s="7"/>
    </row>
    <row r="58" spans="1:23" ht="12.75">
      <c r="A58" s="4">
        <f t="shared" si="0"/>
        <v>56</v>
      </c>
      <c r="B58" s="2">
        <v>149</v>
      </c>
      <c r="C58" s="18"/>
      <c r="D58" s="26" t="s">
        <v>1484</v>
      </c>
      <c r="E58" s="26" t="s">
        <v>280</v>
      </c>
      <c r="F58" s="29" t="s">
        <v>27</v>
      </c>
      <c r="G58" s="31" t="s">
        <v>1485</v>
      </c>
      <c r="H58" s="31"/>
      <c r="I58" s="27" t="s">
        <v>1486</v>
      </c>
      <c r="J58" s="11">
        <f t="shared" si="1"/>
        <v>39</v>
      </c>
      <c r="K58" s="57" t="s">
        <v>1828</v>
      </c>
      <c r="L58" s="57"/>
      <c r="M58" s="57"/>
      <c r="N58" s="57">
        <v>34</v>
      </c>
      <c r="O58" s="57"/>
      <c r="P58" s="57">
        <v>5</v>
      </c>
      <c r="Q58" s="57" t="s">
        <v>1828</v>
      </c>
      <c r="R58" s="57"/>
      <c r="S58" s="57"/>
      <c r="T58" s="57"/>
      <c r="U58" s="57"/>
      <c r="W58" s="7"/>
    </row>
    <row r="59" spans="1:23" ht="12.75">
      <c r="A59" s="4">
        <f t="shared" si="0"/>
        <v>57</v>
      </c>
      <c r="B59" s="2">
        <v>126</v>
      </c>
      <c r="C59" s="18"/>
      <c r="D59" s="26" t="s">
        <v>916</v>
      </c>
      <c r="E59" s="26" t="s">
        <v>917</v>
      </c>
      <c r="F59" s="29" t="s">
        <v>27</v>
      </c>
      <c r="G59" s="31" t="s">
        <v>918</v>
      </c>
      <c r="H59" s="31"/>
      <c r="I59" s="27" t="s">
        <v>919</v>
      </c>
      <c r="J59" s="11">
        <f t="shared" si="1"/>
        <v>39</v>
      </c>
      <c r="K59" s="57">
        <v>39</v>
      </c>
      <c r="L59" s="57" t="s">
        <v>1828</v>
      </c>
      <c r="M59" s="57"/>
      <c r="N59" s="57"/>
      <c r="O59" s="57"/>
      <c r="P59" s="57" t="s">
        <v>1828</v>
      </c>
      <c r="Q59" s="57"/>
      <c r="R59" s="57"/>
      <c r="S59" s="57"/>
      <c r="T59" s="57"/>
      <c r="U59" s="57"/>
      <c r="W59" s="7"/>
    </row>
    <row r="60" spans="1:23" ht="12.75">
      <c r="A60" s="4">
        <f t="shared" si="0"/>
        <v>58</v>
      </c>
      <c r="B60" s="2">
        <v>154</v>
      </c>
      <c r="C60" s="18"/>
      <c r="D60" s="26" t="s">
        <v>1735</v>
      </c>
      <c r="E60" s="26" t="s">
        <v>488</v>
      </c>
      <c r="F60" s="29" t="s">
        <v>27</v>
      </c>
      <c r="G60" s="31" t="s">
        <v>1736</v>
      </c>
      <c r="H60" s="31"/>
      <c r="I60" s="27" t="s">
        <v>1737</v>
      </c>
      <c r="J60" s="11">
        <f t="shared" si="1"/>
        <v>38</v>
      </c>
      <c r="K60" s="57" t="s">
        <v>1828</v>
      </c>
      <c r="L60" s="57"/>
      <c r="M60" s="57"/>
      <c r="N60" s="57"/>
      <c r="O60" s="57"/>
      <c r="P60" s="57" t="s">
        <v>1828</v>
      </c>
      <c r="Q60" s="57"/>
      <c r="R60" s="57"/>
      <c r="S60" s="57">
        <v>38</v>
      </c>
      <c r="T60" s="57"/>
      <c r="U60" s="57"/>
      <c r="W60" s="7"/>
    </row>
    <row r="61" spans="1:23" ht="12.75">
      <c r="A61" s="4">
        <f t="shared" si="0"/>
        <v>59</v>
      </c>
      <c r="B61" s="2">
        <v>122</v>
      </c>
      <c r="C61" s="18"/>
      <c r="D61" s="26" t="s">
        <v>920</v>
      </c>
      <c r="E61" s="26" t="s">
        <v>146</v>
      </c>
      <c r="F61" s="29" t="s">
        <v>27</v>
      </c>
      <c r="G61" s="31" t="s">
        <v>921</v>
      </c>
      <c r="H61" s="31"/>
      <c r="I61" s="27" t="s">
        <v>432</v>
      </c>
      <c r="J61" s="11">
        <f t="shared" si="1"/>
        <v>37</v>
      </c>
      <c r="K61" s="57">
        <v>37</v>
      </c>
      <c r="L61" s="57" t="s">
        <v>1828</v>
      </c>
      <c r="M61" s="57"/>
      <c r="N61" s="57"/>
      <c r="O61" s="57"/>
      <c r="P61" s="57" t="s">
        <v>1828</v>
      </c>
      <c r="Q61" s="57"/>
      <c r="R61" s="57"/>
      <c r="S61" s="57"/>
      <c r="T61" s="57"/>
      <c r="U61" s="57"/>
      <c r="W61" s="7"/>
    </row>
    <row r="62" spans="1:23" ht="12.75">
      <c r="A62" s="4">
        <f t="shared" si="0"/>
        <v>60</v>
      </c>
      <c r="B62" s="2">
        <v>172</v>
      </c>
      <c r="C62" s="18"/>
      <c r="D62" s="26" t="s">
        <v>1910</v>
      </c>
      <c r="E62" s="26" t="s">
        <v>195</v>
      </c>
      <c r="F62" s="29" t="s">
        <v>27</v>
      </c>
      <c r="G62" s="31" t="s">
        <v>1911</v>
      </c>
      <c r="H62" s="31"/>
      <c r="I62" s="27" t="s">
        <v>1912</v>
      </c>
      <c r="J62" s="11">
        <f t="shared" si="1"/>
        <v>36</v>
      </c>
      <c r="K62" s="57" t="s">
        <v>1828</v>
      </c>
      <c r="L62" s="57"/>
      <c r="M62" s="57"/>
      <c r="N62" s="57"/>
      <c r="O62" s="57"/>
      <c r="P62" s="57" t="s">
        <v>1828</v>
      </c>
      <c r="Q62" s="57"/>
      <c r="R62" s="57"/>
      <c r="S62" s="57"/>
      <c r="T62" s="57">
        <v>36</v>
      </c>
      <c r="U62" s="57"/>
      <c r="W62" s="7"/>
    </row>
    <row r="63" spans="1:23" ht="12.75">
      <c r="A63" s="4">
        <f t="shared" si="0"/>
        <v>61</v>
      </c>
      <c r="B63" s="2">
        <v>136</v>
      </c>
      <c r="C63" s="18"/>
      <c r="D63" s="26" t="s">
        <v>450</v>
      </c>
      <c r="E63" s="26" t="s">
        <v>66</v>
      </c>
      <c r="F63" s="29" t="s">
        <v>27</v>
      </c>
      <c r="G63" s="31" t="s">
        <v>451</v>
      </c>
      <c r="H63" s="31"/>
      <c r="I63" s="27" t="s">
        <v>272</v>
      </c>
      <c r="J63" s="11">
        <f t="shared" si="1"/>
        <v>33</v>
      </c>
      <c r="K63" s="57" t="s">
        <v>1828</v>
      </c>
      <c r="L63" s="57">
        <v>33</v>
      </c>
      <c r="M63" s="57"/>
      <c r="N63" s="57"/>
      <c r="O63" s="57"/>
      <c r="P63" s="57" t="s">
        <v>1828</v>
      </c>
      <c r="Q63" s="57"/>
      <c r="R63" s="57"/>
      <c r="S63" s="57"/>
      <c r="T63" s="57"/>
      <c r="U63" s="57"/>
      <c r="W63" s="7"/>
    </row>
    <row r="64" spans="1:23" ht="12.75">
      <c r="A64" s="4">
        <f t="shared" si="0"/>
        <v>62</v>
      </c>
      <c r="B64" s="2">
        <v>128</v>
      </c>
      <c r="C64" s="18"/>
      <c r="D64" s="26" t="s">
        <v>928</v>
      </c>
      <c r="E64" s="26" t="s">
        <v>141</v>
      </c>
      <c r="F64" s="29" t="s">
        <v>27</v>
      </c>
      <c r="G64" s="31" t="s">
        <v>929</v>
      </c>
      <c r="H64" s="31"/>
      <c r="I64" s="27" t="s">
        <v>930</v>
      </c>
      <c r="J64" s="11">
        <f t="shared" si="1"/>
        <v>31</v>
      </c>
      <c r="K64" s="57">
        <v>31</v>
      </c>
      <c r="L64" s="57" t="s">
        <v>1828</v>
      </c>
      <c r="M64" s="57"/>
      <c r="N64" s="57"/>
      <c r="O64" s="57"/>
      <c r="P64" s="57" t="s">
        <v>1828</v>
      </c>
      <c r="Q64" s="57"/>
      <c r="R64" s="57"/>
      <c r="S64" s="57"/>
      <c r="T64" s="57"/>
      <c r="U64" s="57"/>
      <c r="W64" s="7"/>
    </row>
    <row r="65" spans="1:23" ht="12.75">
      <c r="A65" s="4">
        <f t="shared" si="0"/>
        <v>63</v>
      </c>
      <c r="B65" s="2">
        <v>151</v>
      </c>
      <c r="C65" s="18"/>
      <c r="D65" s="26" t="s">
        <v>1487</v>
      </c>
      <c r="E65" s="26" t="s">
        <v>280</v>
      </c>
      <c r="F65" s="29" t="s">
        <v>27</v>
      </c>
      <c r="G65" s="31" t="s">
        <v>1488</v>
      </c>
      <c r="H65" s="31"/>
      <c r="I65" s="27" t="s">
        <v>1489</v>
      </c>
      <c r="J65" s="11">
        <f t="shared" si="1"/>
        <v>10</v>
      </c>
      <c r="K65" s="57" t="s">
        <v>1828</v>
      </c>
      <c r="L65" s="57"/>
      <c r="M65" s="57"/>
      <c r="N65" s="57">
        <v>5</v>
      </c>
      <c r="O65" s="57"/>
      <c r="P65" s="57">
        <v>5</v>
      </c>
      <c r="Q65" s="57" t="s">
        <v>1828</v>
      </c>
      <c r="R65" s="57"/>
      <c r="S65" s="57"/>
      <c r="T65" s="57"/>
      <c r="U65" s="57"/>
      <c r="W65" s="7"/>
    </row>
    <row r="66" spans="1:23" ht="12.75">
      <c r="A66" s="4">
        <f t="shared" si="0"/>
        <v>64</v>
      </c>
      <c r="B66" s="2">
        <v>167</v>
      </c>
      <c r="C66" s="18"/>
      <c r="D66" s="26" t="s">
        <v>1738</v>
      </c>
      <c r="E66" s="26" t="s">
        <v>1739</v>
      </c>
      <c r="F66" s="29" t="s">
        <v>27</v>
      </c>
      <c r="G66" s="31" t="s">
        <v>1740</v>
      </c>
      <c r="H66" s="31"/>
      <c r="I66" s="27" t="s">
        <v>1741</v>
      </c>
      <c r="J66" s="11">
        <f t="shared" si="1"/>
        <v>5</v>
      </c>
      <c r="K66" s="57" t="s">
        <v>1828</v>
      </c>
      <c r="L66" s="57"/>
      <c r="M66" s="57"/>
      <c r="N66" s="57"/>
      <c r="O66" s="57"/>
      <c r="P66" s="57" t="s">
        <v>1828</v>
      </c>
      <c r="Q66" s="57"/>
      <c r="R66" s="57"/>
      <c r="S66" s="57">
        <v>5</v>
      </c>
      <c r="T66" s="57"/>
      <c r="U66" s="57"/>
      <c r="W66" s="7"/>
    </row>
    <row r="67" spans="1:23" ht="12.75">
      <c r="A67" s="4">
        <f>A66+1</f>
        <v>65</v>
      </c>
      <c r="B67" s="2">
        <v>166</v>
      </c>
      <c r="C67" s="18"/>
      <c r="D67" s="26" t="s">
        <v>1742</v>
      </c>
      <c r="E67" s="26" t="s">
        <v>746</v>
      </c>
      <c r="F67" s="29" t="s">
        <v>27</v>
      </c>
      <c r="G67" s="31" t="s">
        <v>1743</v>
      </c>
      <c r="H67" s="31"/>
      <c r="I67" s="27" t="s">
        <v>1744</v>
      </c>
      <c r="J67" s="11">
        <f>SUM(K67:U67)</f>
        <v>5</v>
      </c>
      <c r="K67" s="57" t="s">
        <v>1828</v>
      </c>
      <c r="L67" s="57"/>
      <c r="M67" s="57"/>
      <c r="N67" s="57"/>
      <c r="O67" s="57"/>
      <c r="P67" s="57" t="s">
        <v>1828</v>
      </c>
      <c r="Q67" s="57"/>
      <c r="R67" s="57">
        <v>5</v>
      </c>
      <c r="S67" s="57"/>
      <c r="T67" s="57"/>
      <c r="U67" s="57"/>
      <c r="W67" s="7"/>
    </row>
    <row r="68" spans="1:23" ht="12.75">
      <c r="A68" s="4">
        <f>A67+1</f>
        <v>66</v>
      </c>
      <c r="B68" s="2">
        <v>159</v>
      </c>
      <c r="C68" s="18"/>
      <c r="D68" s="26" t="s">
        <v>1616</v>
      </c>
      <c r="E68" s="26">
        <v>0</v>
      </c>
      <c r="F68" s="29">
        <v>0</v>
      </c>
      <c r="G68" s="31" t="s">
        <v>25</v>
      </c>
      <c r="H68" s="31"/>
      <c r="I68" s="27">
        <v>38337</v>
      </c>
      <c r="J68" s="11">
        <f>SUM(K68:U68)</f>
        <v>5</v>
      </c>
      <c r="K68" s="57" t="s">
        <v>1828</v>
      </c>
      <c r="L68" s="57"/>
      <c r="M68" s="57"/>
      <c r="N68" s="57"/>
      <c r="O68" s="57"/>
      <c r="P68" s="57">
        <v>5</v>
      </c>
      <c r="Q68" s="57" t="s">
        <v>1828</v>
      </c>
      <c r="R68" s="57"/>
      <c r="S68" s="57"/>
      <c r="T68" s="57"/>
      <c r="U68" s="57"/>
      <c r="W68" s="7"/>
    </row>
    <row r="69" spans="1:23" ht="12.75">
      <c r="A69" s="4">
        <f>A68+1</f>
        <v>67</v>
      </c>
      <c r="B69" s="2">
        <v>157</v>
      </c>
      <c r="C69" s="18"/>
      <c r="D69" s="26" t="s">
        <v>1620</v>
      </c>
      <c r="E69" s="26" t="s">
        <v>42</v>
      </c>
      <c r="F69" s="29" t="s">
        <v>27</v>
      </c>
      <c r="G69" s="31" t="s">
        <v>1621</v>
      </c>
      <c r="H69" s="31"/>
      <c r="I69" s="27" t="s">
        <v>1622</v>
      </c>
      <c r="J69" s="11">
        <f>SUM(K69:U69)</f>
        <v>5</v>
      </c>
      <c r="K69" s="57" t="s">
        <v>1828</v>
      </c>
      <c r="L69" s="57"/>
      <c r="M69" s="57"/>
      <c r="N69" s="57"/>
      <c r="O69" s="57"/>
      <c r="P69" s="57">
        <v>5</v>
      </c>
      <c r="Q69" s="57" t="s">
        <v>1828</v>
      </c>
      <c r="R69" s="57"/>
      <c r="S69" s="57"/>
      <c r="T69" s="57"/>
      <c r="U69" s="57"/>
      <c r="W69" s="7"/>
    </row>
    <row r="70" spans="1:23" ht="12.75">
      <c r="A70" s="4">
        <f>A69+1</f>
        <v>68</v>
      </c>
      <c r="B70" s="2">
        <v>139</v>
      </c>
      <c r="C70" s="18"/>
      <c r="D70" s="26" t="s">
        <v>939</v>
      </c>
      <c r="E70" s="26" t="s">
        <v>504</v>
      </c>
      <c r="F70" s="29" t="s">
        <v>27</v>
      </c>
      <c r="G70" s="31" t="s">
        <v>940</v>
      </c>
      <c r="H70" s="31"/>
      <c r="I70" s="27" t="s">
        <v>941</v>
      </c>
      <c r="J70" s="11">
        <f>SUM(K70:U70)</f>
        <v>5</v>
      </c>
      <c r="K70" s="57" t="s">
        <v>1828</v>
      </c>
      <c r="L70" s="57">
        <v>5</v>
      </c>
      <c r="M70" s="57"/>
      <c r="N70" s="57"/>
      <c r="O70" s="57"/>
      <c r="P70" s="57" t="s">
        <v>1828</v>
      </c>
      <c r="Q70" s="57"/>
      <c r="R70" s="57"/>
      <c r="S70" s="57"/>
      <c r="T70" s="57"/>
      <c r="U70" s="57"/>
      <c r="W70" s="7"/>
    </row>
    <row r="71" spans="2:23" ht="12.75">
      <c r="B71" s="2"/>
      <c r="D71" s="26"/>
      <c r="E71" s="26"/>
      <c r="F71" s="29"/>
      <c r="G71" s="29"/>
      <c r="H71" s="31"/>
      <c r="I71" s="27"/>
      <c r="J71" s="11"/>
      <c r="W71" s="7"/>
    </row>
    <row r="72" spans="2:23" ht="12.75">
      <c r="B72" s="2"/>
      <c r="C72" s="18"/>
      <c r="D72" s="26"/>
      <c r="E72" s="26"/>
      <c r="F72" s="29"/>
      <c r="G72" s="31"/>
      <c r="H72" s="31"/>
      <c r="I72" s="27"/>
      <c r="J72" s="11"/>
      <c r="W72" s="7"/>
    </row>
    <row r="73" spans="2:23" ht="12.75">
      <c r="B73" s="2"/>
      <c r="C73" s="18"/>
      <c r="D73" s="26"/>
      <c r="E73" s="26"/>
      <c r="F73" s="29"/>
      <c r="G73" s="31"/>
      <c r="H73" s="31"/>
      <c r="I73" s="27"/>
      <c r="J73" s="11"/>
      <c r="W73" s="7"/>
    </row>
    <row r="74" spans="2:23" ht="12.75">
      <c r="B74" s="2"/>
      <c r="C74" s="18"/>
      <c r="D74" s="26"/>
      <c r="E74" s="26"/>
      <c r="F74" s="29"/>
      <c r="G74" s="31"/>
      <c r="H74" s="31"/>
      <c r="I74" s="27"/>
      <c r="J74" s="11"/>
      <c r="W74" s="7"/>
    </row>
    <row r="75" spans="3:23" ht="12.75">
      <c r="C75" s="26"/>
      <c r="D75" s="34"/>
      <c r="E75" s="34"/>
      <c r="F75" s="35"/>
      <c r="G75" s="35"/>
      <c r="H75" s="36"/>
      <c r="I75" s="27"/>
      <c r="J75" s="11"/>
      <c r="W75" s="7"/>
    </row>
    <row r="76" spans="2:23" ht="12.75">
      <c r="B76" s="2"/>
      <c r="C76" s="18"/>
      <c r="D76" s="26"/>
      <c r="E76" s="26"/>
      <c r="F76" s="29"/>
      <c r="G76" s="31"/>
      <c r="H76" s="31"/>
      <c r="I76" s="27"/>
      <c r="J76" s="11"/>
      <c r="W76" s="7"/>
    </row>
    <row r="77" spans="2:23" ht="12.75">
      <c r="B77" s="2"/>
      <c r="C77" s="18"/>
      <c r="D77" s="26"/>
      <c r="E77" s="26"/>
      <c r="F77" s="29"/>
      <c r="G77" s="31"/>
      <c r="H77" s="31"/>
      <c r="I77" s="27"/>
      <c r="J77" s="11"/>
      <c r="W77" s="7"/>
    </row>
    <row r="78" spans="2:23" ht="12.75">
      <c r="B78" s="2"/>
      <c r="C78" s="18"/>
      <c r="D78" s="26"/>
      <c r="E78" s="26"/>
      <c r="F78" s="29"/>
      <c r="G78" s="31"/>
      <c r="H78" s="31"/>
      <c r="I78" s="27"/>
      <c r="J78" s="11"/>
      <c r="W78" s="7"/>
    </row>
    <row r="79" spans="2:23" ht="12.75">
      <c r="B79" s="2"/>
      <c r="C79" s="18"/>
      <c r="D79" s="26"/>
      <c r="E79" s="26"/>
      <c r="F79" s="29"/>
      <c r="G79" s="31"/>
      <c r="H79" s="31"/>
      <c r="I79" s="27"/>
      <c r="J79" s="11"/>
      <c r="W79" s="7"/>
    </row>
    <row r="80" spans="2:23" ht="12.75">
      <c r="B80" s="2"/>
      <c r="C80" s="18"/>
      <c r="D80" s="26"/>
      <c r="E80" s="26"/>
      <c r="F80" s="29"/>
      <c r="G80" s="31"/>
      <c r="H80" s="31"/>
      <c r="I80" s="27"/>
      <c r="J80" s="11"/>
      <c r="W80" s="7"/>
    </row>
    <row r="81" spans="2:23" ht="12.75">
      <c r="B81" s="2"/>
      <c r="C81" s="18"/>
      <c r="D81" s="26"/>
      <c r="E81" s="26"/>
      <c r="F81" s="29"/>
      <c r="G81" s="31"/>
      <c r="H81" s="31"/>
      <c r="I81" s="27"/>
      <c r="J81" s="11"/>
      <c r="W81" s="7"/>
    </row>
    <row r="82" spans="4:9" ht="12.75">
      <c r="D82" s="34"/>
      <c r="E82" s="34"/>
      <c r="F82" s="35"/>
      <c r="G82" s="35"/>
      <c r="H82" s="36"/>
      <c r="I82" s="36"/>
    </row>
    <row r="83" spans="4:19" ht="12.75">
      <c r="D83" s="34"/>
      <c r="E83" s="34"/>
      <c r="F83" s="35"/>
      <c r="G83" s="35"/>
      <c r="H83" s="36"/>
      <c r="I83" s="36"/>
      <c r="M83" s="22"/>
      <c r="N83" s="22"/>
      <c r="O83" s="22"/>
      <c r="P83" s="22"/>
      <c r="Q83" s="22"/>
      <c r="R83" s="22"/>
      <c r="S83" s="22"/>
    </row>
    <row r="84" spans="4:9" ht="12.75">
      <c r="D84" s="26"/>
      <c r="E84" s="26"/>
      <c r="F84" s="29"/>
      <c r="G84" s="29"/>
      <c r="H84" s="31"/>
      <c r="I84" s="31"/>
    </row>
    <row r="85" spans="4:9" ht="12.75">
      <c r="D85" s="26"/>
      <c r="E85" s="26"/>
      <c r="F85" s="29"/>
      <c r="G85" s="29"/>
      <c r="H85" s="31"/>
      <c r="I85" s="31"/>
    </row>
    <row r="86" spans="4:9" ht="12.75">
      <c r="D86" s="34"/>
      <c r="E86" s="34"/>
      <c r="F86" s="35"/>
      <c r="G86" s="35"/>
      <c r="H86" s="36"/>
      <c r="I86" s="36"/>
    </row>
    <row r="87" spans="4:9" ht="12.75">
      <c r="D87" s="26"/>
      <c r="E87" s="26"/>
      <c r="F87" s="29"/>
      <c r="G87" s="29"/>
      <c r="H87" s="31"/>
      <c r="I87" s="31"/>
    </row>
    <row r="88" spans="4:9" ht="12.75">
      <c r="D88" s="26"/>
      <c r="E88" s="26"/>
      <c r="F88" s="29"/>
      <c r="G88" s="29"/>
      <c r="H88" s="31"/>
      <c r="I88" s="31"/>
    </row>
    <row r="89" spans="4:9" ht="12.75">
      <c r="D89" s="34"/>
      <c r="E89" s="34"/>
      <c r="F89" s="35"/>
      <c r="G89" s="35"/>
      <c r="H89" s="36"/>
      <c r="I89" s="36"/>
    </row>
    <row r="90" spans="4:9" ht="12.75">
      <c r="D90" s="26"/>
      <c r="E90" s="26"/>
      <c r="F90" s="29"/>
      <c r="G90" s="29"/>
      <c r="H90" s="31"/>
      <c r="I90" s="31"/>
    </row>
    <row r="91" spans="4:9" ht="12.75">
      <c r="D91" s="26"/>
      <c r="E91" s="26"/>
      <c r="F91" s="29"/>
      <c r="G91" s="29"/>
      <c r="H91" s="31"/>
      <c r="I91" s="31"/>
    </row>
    <row r="92" spans="4:22" ht="12.75">
      <c r="D92" s="26"/>
      <c r="E92" s="26"/>
      <c r="F92" s="29"/>
      <c r="G92" s="29"/>
      <c r="H92" s="31"/>
      <c r="I92" s="31"/>
      <c r="T92" s="22"/>
      <c r="U92" s="22"/>
      <c r="V92" s="22"/>
    </row>
    <row r="93" spans="4:9" ht="12.75">
      <c r="D93" s="26"/>
      <c r="E93" s="26"/>
      <c r="F93" s="29"/>
      <c r="G93" s="29"/>
      <c r="H93" s="31"/>
      <c r="I93" s="31"/>
    </row>
    <row r="94" spans="4:9" ht="12.75">
      <c r="D94" s="34"/>
      <c r="E94" s="34"/>
      <c r="F94" s="35"/>
      <c r="G94" s="35"/>
      <c r="H94" s="36"/>
      <c r="I94" s="36"/>
    </row>
    <row r="95" spans="4:9" ht="12.75">
      <c r="D95" s="26"/>
      <c r="E95" s="26"/>
      <c r="F95" s="29"/>
      <c r="G95" s="29"/>
      <c r="H95" s="31"/>
      <c r="I95" s="31"/>
    </row>
    <row r="96" spans="4:9" ht="12.75">
      <c r="D96" s="26"/>
      <c r="E96" s="26"/>
      <c r="F96" s="29"/>
      <c r="G96" s="29"/>
      <c r="H96" s="31"/>
      <c r="I96" s="31"/>
    </row>
    <row r="97" spans="4:9" ht="12.75">
      <c r="D97" s="26"/>
      <c r="E97" s="26"/>
      <c r="F97" s="29"/>
      <c r="G97" s="29"/>
      <c r="H97" s="31"/>
      <c r="I97" s="31"/>
    </row>
    <row r="98" spans="4:19" ht="12.75">
      <c r="D98" s="26"/>
      <c r="E98" s="26"/>
      <c r="F98" s="29"/>
      <c r="G98" s="29"/>
      <c r="H98" s="31"/>
      <c r="I98" s="31"/>
      <c r="M98" s="22"/>
      <c r="N98" s="22"/>
      <c r="O98" s="22"/>
      <c r="P98" s="22"/>
      <c r="Q98" s="22"/>
      <c r="R98" s="22"/>
      <c r="S98" s="22"/>
    </row>
    <row r="99" spans="4:9" ht="12.75">
      <c r="D99" s="34"/>
      <c r="E99" s="34"/>
      <c r="F99" s="35"/>
      <c r="G99" s="35"/>
      <c r="H99" s="36"/>
      <c r="I99" s="36"/>
    </row>
    <row r="100" spans="4:9" ht="12.75">
      <c r="D100" s="34"/>
      <c r="E100" s="34"/>
      <c r="F100" s="35"/>
      <c r="G100" s="35"/>
      <c r="H100" s="36"/>
      <c r="I100" s="36"/>
    </row>
    <row r="101" spans="4:9" ht="12.75">
      <c r="D101" s="34"/>
      <c r="E101" s="34"/>
      <c r="F101" s="35"/>
      <c r="G101" s="35"/>
      <c r="H101" s="36"/>
      <c r="I101" s="36"/>
    </row>
    <row r="102" spans="4:9" ht="12.75">
      <c r="D102" s="34"/>
      <c r="E102" s="34"/>
      <c r="F102" s="35"/>
      <c r="G102" s="35"/>
      <c r="H102" s="36"/>
      <c r="I102" s="36"/>
    </row>
    <row r="103" spans="4:9" ht="12.75">
      <c r="D103" s="26"/>
      <c r="E103" s="26"/>
      <c r="F103" s="29"/>
      <c r="G103" s="29"/>
      <c r="H103" s="31"/>
      <c r="I103" s="31"/>
    </row>
    <row r="104" spans="4:9" ht="12.75">
      <c r="D104" s="26"/>
      <c r="E104" s="26"/>
      <c r="F104" s="29"/>
      <c r="G104" s="29"/>
      <c r="H104" s="31"/>
      <c r="I104" s="31"/>
    </row>
    <row r="105" spans="4:9" ht="12.75">
      <c r="D105" s="26"/>
      <c r="E105" s="26"/>
      <c r="F105" s="29"/>
      <c r="G105" s="29"/>
      <c r="H105" s="31"/>
      <c r="I105" s="31"/>
    </row>
    <row r="106" spans="4:9" ht="12.75">
      <c r="D106" s="26"/>
      <c r="E106" s="26"/>
      <c r="F106" s="29"/>
      <c r="G106" s="29"/>
      <c r="H106" s="31"/>
      <c r="I106" s="31"/>
    </row>
    <row r="107" spans="4:9" ht="12.75">
      <c r="D107" s="26"/>
      <c r="E107" s="26"/>
      <c r="F107" s="29"/>
      <c r="G107" s="29"/>
      <c r="H107" s="31"/>
      <c r="I107" s="31"/>
    </row>
    <row r="108" spans="4:9" ht="12.75">
      <c r="D108" s="26"/>
      <c r="E108" s="26"/>
      <c r="F108" s="29"/>
      <c r="G108" s="29"/>
      <c r="H108" s="31"/>
      <c r="I108" s="31"/>
    </row>
    <row r="109" spans="2:9" ht="12.75">
      <c r="B109" s="4"/>
      <c r="C109" s="4"/>
      <c r="D109" s="26"/>
      <c r="E109" s="26"/>
      <c r="F109" s="29"/>
      <c r="G109" s="29"/>
      <c r="H109" s="31"/>
      <c r="I109" s="31"/>
    </row>
    <row r="110" spans="4:9" ht="12.75">
      <c r="D110" s="26"/>
      <c r="E110" s="26"/>
      <c r="F110" s="29"/>
      <c r="G110" s="29"/>
      <c r="H110" s="31"/>
      <c r="I110" s="31"/>
    </row>
    <row r="111" spans="4:9" ht="12.75">
      <c r="D111" s="26"/>
      <c r="E111" s="26"/>
      <c r="F111" s="29"/>
      <c r="G111" s="29"/>
      <c r="H111" s="31"/>
      <c r="I111" s="31"/>
    </row>
    <row r="112" spans="4:9" ht="12.75">
      <c r="D112" s="26"/>
      <c r="E112" s="26"/>
      <c r="F112" s="29"/>
      <c r="G112" s="29"/>
      <c r="H112" s="31"/>
      <c r="I112" s="31"/>
    </row>
    <row r="113" spans="4:9" ht="12.75">
      <c r="D113" s="26"/>
      <c r="E113" s="26"/>
      <c r="F113" s="29"/>
      <c r="G113" s="29"/>
      <c r="H113" s="31"/>
      <c r="I113" s="31"/>
    </row>
    <row r="114" spans="4:9" ht="12.75">
      <c r="D114" s="26"/>
      <c r="E114" s="26"/>
      <c r="F114" s="29"/>
      <c r="G114" s="29"/>
      <c r="H114" s="31"/>
      <c r="I114" s="31"/>
    </row>
    <row r="115" spans="4:9" ht="12.75">
      <c r="D115" s="26"/>
      <c r="E115" s="26"/>
      <c r="F115" s="29"/>
      <c r="G115" s="29"/>
      <c r="H115" s="31"/>
      <c r="I115" s="31"/>
    </row>
    <row r="116" spans="4:9" ht="12.75">
      <c r="D116" s="26"/>
      <c r="E116" s="26"/>
      <c r="F116" s="29"/>
      <c r="G116" s="29"/>
      <c r="H116" s="31"/>
      <c r="I116" s="31"/>
    </row>
    <row r="117" spans="4:9" ht="12.75">
      <c r="D117" s="26"/>
      <c r="E117" s="26"/>
      <c r="F117" s="29"/>
      <c r="G117" s="29"/>
      <c r="H117" s="31"/>
      <c r="I117" s="31"/>
    </row>
    <row r="118" spans="4:9" ht="12.75">
      <c r="D118" s="26"/>
      <c r="E118" s="26"/>
      <c r="F118" s="29"/>
      <c r="G118" s="29"/>
      <c r="H118" s="31"/>
      <c r="I118" s="31"/>
    </row>
    <row r="119" spans="4:9" ht="12.75">
      <c r="D119" s="26"/>
      <c r="E119" s="26"/>
      <c r="F119" s="29"/>
      <c r="G119" s="29"/>
      <c r="H119" s="31"/>
      <c r="I119" s="31"/>
    </row>
    <row r="120" spans="4:9" ht="12.75">
      <c r="D120" s="26"/>
      <c r="E120" s="26"/>
      <c r="F120" s="29"/>
      <c r="G120" s="29"/>
      <c r="H120" s="31"/>
      <c r="I120" s="31"/>
    </row>
    <row r="121" spans="4:9" ht="12.75">
      <c r="D121" s="26"/>
      <c r="E121" s="26"/>
      <c r="F121" s="29"/>
      <c r="G121" s="29"/>
      <c r="H121" s="31"/>
      <c r="I121" s="31"/>
    </row>
    <row r="122" spans="4:9" ht="12.75">
      <c r="D122" s="26"/>
      <c r="E122" s="26"/>
      <c r="F122" s="29"/>
      <c r="G122" s="29"/>
      <c r="H122" s="31"/>
      <c r="I122" s="31"/>
    </row>
    <row r="123" spans="4:9" ht="12.75">
      <c r="D123" s="26"/>
      <c r="E123" s="26"/>
      <c r="F123" s="29"/>
      <c r="G123" s="29"/>
      <c r="H123" s="31"/>
      <c r="I123" s="31"/>
    </row>
    <row r="124" spans="4:9" ht="12.75">
      <c r="D124" s="26"/>
      <c r="E124" s="26"/>
      <c r="F124" s="29"/>
      <c r="G124" s="29"/>
      <c r="H124" s="31"/>
      <c r="I124" s="31"/>
    </row>
    <row r="125" spans="4:9" ht="12.75">
      <c r="D125" s="26"/>
      <c r="E125" s="26"/>
      <c r="F125" s="29"/>
      <c r="G125" s="29"/>
      <c r="H125" s="31"/>
      <c r="I125" s="31"/>
    </row>
    <row r="126" spans="4:9" ht="12.75">
      <c r="D126" s="26"/>
      <c r="E126" s="26"/>
      <c r="F126" s="29"/>
      <c r="G126" s="29"/>
      <c r="H126" s="31"/>
      <c r="I126" s="31"/>
    </row>
    <row r="127" spans="4:9" ht="12.75">
      <c r="D127" s="26"/>
      <c r="E127" s="26"/>
      <c r="F127" s="29"/>
      <c r="G127" s="29"/>
      <c r="H127" s="31"/>
      <c r="I127" s="31"/>
    </row>
    <row r="128" spans="4:9" ht="12.75">
      <c r="D128" s="26"/>
      <c r="E128" s="26"/>
      <c r="F128" s="29"/>
      <c r="G128" s="29"/>
      <c r="H128" s="31"/>
      <c r="I128" s="31"/>
    </row>
    <row r="129" spans="4:9" ht="12.75">
      <c r="D129" s="26"/>
      <c r="E129" s="26"/>
      <c r="F129" s="29"/>
      <c r="G129" s="29"/>
      <c r="H129" s="31"/>
      <c r="I129" s="31"/>
    </row>
    <row r="130" spans="4:9" ht="12.75">
      <c r="D130" s="26"/>
      <c r="E130" s="26"/>
      <c r="F130" s="29"/>
      <c r="G130" s="29"/>
      <c r="H130" s="31"/>
      <c r="I130" s="31"/>
    </row>
    <row r="131" spans="4:9" ht="12.75">
      <c r="D131" s="26"/>
      <c r="E131" s="26"/>
      <c r="F131" s="29"/>
      <c r="G131" s="29"/>
      <c r="H131" s="31"/>
      <c r="I131" s="31"/>
    </row>
    <row r="132" spans="4:9" ht="12.75">
      <c r="D132" s="26"/>
      <c r="E132" s="26"/>
      <c r="F132" s="29"/>
      <c r="G132" s="29"/>
      <c r="H132" s="31"/>
      <c r="I132" s="31"/>
    </row>
    <row r="133" spans="4:9" ht="12.75">
      <c r="D133" s="26"/>
      <c r="E133" s="26"/>
      <c r="F133" s="29"/>
      <c r="G133" s="29"/>
      <c r="H133" s="31"/>
      <c r="I133" s="31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4:9" ht="12.75">
      <c r="D164" s="26"/>
      <c r="E164" s="26"/>
      <c r="F164" s="29"/>
      <c r="G164" s="29"/>
      <c r="H164" s="31"/>
      <c r="I164" s="31"/>
    </row>
    <row r="165" spans="4:9" ht="12.75">
      <c r="D165" s="26"/>
      <c r="E165" s="26"/>
      <c r="F165" s="29"/>
      <c r="G165" s="29"/>
      <c r="H165" s="31"/>
      <c r="I165" s="31"/>
    </row>
    <row r="166" spans="4:9" ht="12.75">
      <c r="D166" s="26"/>
      <c r="E166" s="26"/>
      <c r="F166" s="29"/>
      <c r="G166" s="29"/>
      <c r="H166" s="31"/>
      <c r="I166" s="31"/>
    </row>
    <row r="167" spans="4:9" ht="12.75">
      <c r="D167" s="26"/>
      <c r="E167" s="26"/>
      <c r="F167" s="29"/>
      <c r="G167" s="29"/>
      <c r="H167" s="31"/>
      <c r="I167" s="31"/>
    </row>
    <row r="168" spans="4:9" ht="12.75">
      <c r="D168" s="26"/>
      <c r="E168" s="26"/>
      <c r="F168" s="29"/>
      <c r="G168" s="29"/>
      <c r="H168" s="31"/>
      <c r="I168" s="31"/>
    </row>
    <row r="169" spans="4:9" ht="12.75">
      <c r="D169" s="26"/>
      <c r="E169" s="26"/>
      <c r="F169" s="29"/>
      <c r="G169" s="29"/>
      <c r="H169" s="31"/>
      <c r="I169" s="31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4:9" ht="12.75"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</sheetData>
  <sheetProtection/>
  <conditionalFormatting sqref="K3:U7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" right="0" top="0.39" bottom="0.79" header="0.51" footer="0.51"/>
  <pageSetup horizontalDpi="300" verticalDpi="300" orientation="portrait" paperSize="9"/>
  <headerFooter alignWithMargins="0">
    <oddFooter>&amp;Lwww.bretagne-vtt.comB&amp;CL'actualité du vtt breton&amp;Rédité le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0" customWidth="1"/>
    <col min="4" max="4" width="19.28125" style="0" customWidth="1"/>
    <col min="5" max="5" width="17.7109375" style="0" customWidth="1"/>
    <col min="6" max="6" width="3.8515625" style="0" customWidth="1"/>
    <col min="7" max="7" width="10.421875" style="4" customWidth="1"/>
    <col min="8" max="8" width="1.7109375" style="12" customWidth="1"/>
    <col min="9" max="9" width="8.7109375" style="27" customWidth="1"/>
    <col min="10" max="10" width="4.7109375" style="17" customWidth="1"/>
    <col min="11" max="22" width="3.7109375" style="7" customWidth="1"/>
  </cols>
  <sheetData>
    <row r="1" spans="3:22" ht="13.5">
      <c r="C1" s="14"/>
      <c r="D1" s="13" t="s">
        <v>32</v>
      </c>
      <c r="E1" s="14" t="s">
        <v>14</v>
      </c>
      <c r="F1" s="14"/>
      <c r="G1" s="4" t="s">
        <v>142</v>
      </c>
      <c r="I1" s="27" t="s">
        <v>22</v>
      </c>
      <c r="J1" s="15" t="s">
        <v>15</v>
      </c>
      <c r="K1" s="16"/>
      <c r="L1" s="16" t="s">
        <v>492</v>
      </c>
      <c r="M1" s="16"/>
      <c r="N1" s="16" t="s">
        <v>1521</v>
      </c>
      <c r="O1" s="16"/>
      <c r="P1" s="16" t="s">
        <v>1432</v>
      </c>
      <c r="Q1" s="16"/>
      <c r="R1" s="16" t="s">
        <v>1522</v>
      </c>
      <c r="S1" s="16"/>
      <c r="T1" s="16" t="s">
        <v>1523</v>
      </c>
      <c r="U1" s="16"/>
      <c r="V1" s="16"/>
    </row>
    <row r="2" spans="3:23" ht="13.5">
      <c r="C2" s="14"/>
      <c r="D2" s="13" t="s">
        <v>493</v>
      </c>
      <c r="E2" s="14"/>
      <c r="F2" s="14"/>
      <c r="G2" s="8" t="s">
        <v>1922</v>
      </c>
      <c r="K2" s="16" t="s">
        <v>164</v>
      </c>
      <c r="L2" s="16"/>
      <c r="M2" s="16" t="s">
        <v>41</v>
      </c>
      <c r="N2" s="16"/>
      <c r="O2" s="16" t="s">
        <v>1502</v>
      </c>
      <c r="Q2" s="16" t="s">
        <v>1524</v>
      </c>
      <c r="S2" s="16" t="s">
        <v>1525</v>
      </c>
      <c r="T2" s="16"/>
      <c r="U2" s="16" t="s">
        <v>302</v>
      </c>
      <c r="W2" s="7"/>
    </row>
    <row r="3" spans="1:23" ht="12.75">
      <c r="A3" s="4">
        <f aca="true" t="shared" si="0" ref="A3:A66">A2+1</f>
        <v>1</v>
      </c>
      <c r="B3" s="7">
        <v>568</v>
      </c>
      <c r="C3" s="26"/>
      <c r="D3" s="26" t="s">
        <v>712</v>
      </c>
      <c r="E3" s="26" t="s">
        <v>713</v>
      </c>
      <c r="F3" s="26" t="s">
        <v>30</v>
      </c>
      <c r="G3" s="29" t="s">
        <v>714</v>
      </c>
      <c r="H3" s="31"/>
      <c r="I3" s="27" t="s">
        <v>715</v>
      </c>
      <c r="J3" s="11">
        <f aca="true" t="shared" si="1" ref="J3:J66">SUM(K3:U3)</f>
        <v>706</v>
      </c>
      <c r="K3" s="57" t="s">
        <v>1828</v>
      </c>
      <c r="L3" s="57">
        <v>85</v>
      </c>
      <c r="M3" s="57">
        <v>85</v>
      </c>
      <c r="N3" s="57">
        <v>92</v>
      </c>
      <c r="O3" s="57"/>
      <c r="P3" s="57">
        <v>100</v>
      </c>
      <c r="Q3" s="57">
        <v>100</v>
      </c>
      <c r="R3" s="57">
        <v>52</v>
      </c>
      <c r="S3" s="57" t="s">
        <v>1828</v>
      </c>
      <c r="T3" s="57">
        <v>100</v>
      </c>
      <c r="U3" s="57">
        <v>92</v>
      </c>
      <c r="W3" s="7"/>
    </row>
    <row r="4" spans="1:23" ht="12.75">
      <c r="A4" s="4">
        <f t="shared" si="0"/>
        <v>2</v>
      </c>
      <c r="B4" s="7">
        <v>501</v>
      </c>
      <c r="C4" s="34"/>
      <c r="D4" s="34" t="s">
        <v>305</v>
      </c>
      <c r="E4" s="34" t="s">
        <v>70</v>
      </c>
      <c r="F4" s="34" t="s">
        <v>30</v>
      </c>
      <c r="G4" s="35" t="s">
        <v>689</v>
      </c>
      <c r="H4" s="36"/>
      <c r="I4" s="27" t="s">
        <v>306</v>
      </c>
      <c r="J4" s="11">
        <f t="shared" si="1"/>
        <v>696</v>
      </c>
      <c r="K4" s="57">
        <v>100</v>
      </c>
      <c r="L4" s="57">
        <v>70</v>
      </c>
      <c r="M4" s="57">
        <v>92</v>
      </c>
      <c r="N4" s="57">
        <v>100</v>
      </c>
      <c r="O4" s="57"/>
      <c r="P4" s="57">
        <v>85</v>
      </c>
      <c r="Q4" s="57">
        <v>85</v>
      </c>
      <c r="R4" s="57" t="s">
        <v>1828</v>
      </c>
      <c r="S4" s="57" t="s">
        <v>1828</v>
      </c>
      <c r="T4" s="57">
        <v>85</v>
      </c>
      <c r="U4" s="57">
        <v>79</v>
      </c>
      <c r="W4" s="7"/>
    </row>
    <row r="5" spans="1:23" ht="12.75">
      <c r="A5" s="4">
        <f t="shared" si="0"/>
        <v>3</v>
      </c>
      <c r="B5" s="7">
        <v>560</v>
      </c>
      <c r="C5" s="34"/>
      <c r="D5" s="34" t="s">
        <v>477</v>
      </c>
      <c r="E5" s="34" t="s">
        <v>190</v>
      </c>
      <c r="F5" s="34" t="s">
        <v>30</v>
      </c>
      <c r="G5" s="35" t="s">
        <v>686</v>
      </c>
      <c r="H5" s="36"/>
      <c r="I5" s="27" t="s">
        <v>687</v>
      </c>
      <c r="J5" s="11">
        <f t="shared" si="1"/>
        <v>694</v>
      </c>
      <c r="K5" s="57">
        <v>92</v>
      </c>
      <c r="L5" s="57">
        <v>100</v>
      </c>
      <c r="M5" s="57" t="s">
        <v>1828</v>
      </c>
      <c r="N5" s="57" t="s">
        <v>1923</v>
      </c>
      <c r="O5" s="57"/>
      <c r="P5" s="57">
        <v>66</v>
      </c>
      <c r="Q5" s="57">
        <v>92</v>
      </c>
      <c r="R5" s="57">
        <v>100</v>
      </c>
      <c r="S5" s="57">
        <v>100</v>
      </c>
      <c r="T5" s="57">
        <v>70</v>
      </c>
      <c r="U5" s="57">
        <v>74</v>
      </c>
      <c r="W5" s="7"/>
    </row>
    <row r="6" spans="1:23" ht="12.75">
      <c r="A6" s="4">
        <f t="shared" si="0"/>
        <v>4</v>
      </c>
      <c r="B6" s="7">
        <v>510</v>
      </c>
      <c r="C6" s="26"/>
      <c r="D6" s="26" t="s">
        <v>317</v>
      </c>
      <c r="E6" s="26" t="s">
        <v>39</v>
      </c>
      <c r="F6" s="26" t="s">
        <v>30</v>
      </c>
      <c r="G6" s="29" t="s">
        <v>690</v>
      </c>
      <c r="H6" s="31"/>
      <c r="I6" s="27" t="s">
        <v>318</v>
      </c>
      <c r="J6" s="11">
        <f t="shared" si="1"/>
        <v>651</v>
      </c>
      <c r="K6" s="57">
        <v>79</v>
      </c>
      <c r="L6" s="57">
        <v>66</v>
      </c>
      <c r="M6" s="57">
        <v>79</v>
      </c>
      <c r="N6" s="57" t="s">
        <v>1842</v>
      </c>
      <c r="O6" s="57"/>
      <c r="P6" s="57" t="s">
        <v>1828</v>
      </c>
      <c r="Q6" s="57">
        <v>66</v>
      </c>
      <c r="R6" s="57">
        <v>92</v>
      </c>
      <c r="S6" s="57">
        <v>92</v>
      </c>
      <c r="T6" s="57">
        <v>92</v>
      </c>
      <c r="U6" s="57">
        <v>85</v>
      </c>
      <c r="W6" s="7"/>
    </row>
    <row r="7" spans="1:23" ht="12.75">
      <c r="A7" s="4">
        <f t="shared" si="0"/>
        <v>5</v>
      </c>
      <c r="B7" s="7">
        <v>508</v>
      </c>
      <c r="C7" s="34"/>
      <c r="D7" s="34" t="s">
        <v>310</v>
      </c>
      <c r="E7" s="34" t="s">
        <v>39</v>
      </c>
      <c r="F7" s="34" t="s">
        <v>30</v>
      </c>
      <c r="G7" s="35" t="s">
        <v>311</v>
      </c>
      <c r="H7" s="36"/>
      <c r="I7" s="27" t="s">
        <v>696</v>
      </c>
      <c r="J7" s="11">
        <f t="shared" si="1"/>
        <v>623</v>
      </c>
      <c r="K7" s="57">
        <v>60</v>
      </c>
      <c r="L7" s="57" t="s">
        <v>1842</v>
      </c>
      <c r="M7" s="57">
        <v>74</v>
      </c>
      <c r="N7" s="57">
        <v>74</v>
      </c>
      <c r="O7" s="57"/>
      <c r="P7" s="57">
        <v>92</v>
      </c>
      <c r="Q7" s="57">
        <v>70</v>
      </c>
      <c r="R7" s="57">
        <v>74</v>
      </c>
      <c r="S7" s="57" t="s">
        <v>1828</v>
      </c>
      <c r="T7" s="57">
        <v>79</v>
      </c>
      <c r="U7" s="57">
        <v>100</v>
      </c>
      <c r="W7" s="7"/>
    </row>
    <row r="8" spans="1:23" ht="12.75">
      <c r="A8" s="4">
        <f t="shared" si="0"/>
        <v>6</v>
      </c>
      <c r="B8" s="7">
        <v>515</v>
      </c>
      <c r="C8" s="26"/>
      <c r="D8" s="26" t="s">
        <v>319</v>
      </c>
      <c r="E8" s="26" t="s">
        <v>190</v>
      </c>
      <c r="F8" s="26" t="s">
        <v>30</v>
      </c>
      <c r="G8" s="29" t="s">
        <v>688</v>
      </c>
      <c r="H8" s="31"/>
      <c r="I8" s="27" t="s">
        <v>320</v>
      </c>
      <c r="J8" s="11">
        <f t="shared" si="1"/>
        <v>569</v>
      </c>
      <c r="K8" s="57">
        <v>85</v>
      </c>
      <c r="L8" s="57">
        <v>92</v>
      </c>
      <c r="M8" s="57">
        <v>34</v>
      </c>
      <c r="N8" s="57">
        <v>70</v>
      </c>
      <c r="O8" s="57"/>
      <c r="P8" s="57">
        <v>79</v>
      </c>
      <c r="Q8" s="57" t="s">
        <v>1828</v>
      </c>
      <c r="R8" s="57" t="s">
        <v>1828</v>
      </c>
      <c r="S8" s="57">
        <v>85</v>
      </c>
      <c r="T8" s="57">
        <v>74</v>
      </c>
      <c r="U8" s="57">
        <v>50</v>
      </c>
      <c r="W8" s="7"/>
    </row>
    <row r="9" spans="1:23" ht="12.75">
      <c r="A9" s="4">
        <f t="shared" si="0"/>
        <v>7</v>
      </c>
      <c r="B9" s="7">
        <v>512</v>
      </c>
      <c r="C9" s="49"/>
      <c r="D9" s="26" t="s">
        <v>314</v>
      </c>
      <c r="E9" s="26" t="s">
        <v>146</v>
      </c>
      <c r="F9" s="29" t="s">
        <v>30</v>
      </c>
      <c r="G9" s="31" t="s">
        <v>315</v>
      </c>
      <c r="H9" s="31"/>
      <c r="I9" s="27" t="s">
        <v>316</v>
      </c>
      <c r="J9" s="11">
        <f t="shared" si="1"/>
        <v>541</v>
      </c>
      <c r="K9" s="57">
        <v>74</v>
      </c>
      <c r="L9" s="57">
        <v>63</v>
      </c>
      <c r="M9" s="57">
        <v>63</v>
      </c>
      <c r="N9" s="57" t="s">
        <v>1878</v>
      </c>
      <c r="O9" s="57"/>
      <c r="P9" s="57" t="s">
        <v>1913</v>
      </c>
      <c r="Q9" s="57">
        <v>60</v>
      </c>
      <c r="R9" s="57">
        <v>66</v>
      </c>
      <c r="S9" s="57">
        <v>79</v>
      </c>
      <c r="T9" s="57">
        <v>66</v>
      </c>
      <c r="U9" s="57">
        <v>70</v>
      </c>
      <c r="W9" s="7"/>
    </row>
    <row r="10" spans="1:23" ht="12.75">
      <c r="A10" s="4">
        <f t="shared" si="0"/>
        <v>8</v>
      </c>
      <c r="B10" s="7">
        <v>506</v>
      </c>
      <c r="C10" s="26"/>
      <c r="D10" s="26" t="s">
        <v>457</v>
      </c>
      <c r="E10" s="26" t="s">
        <v>66</v>
      </c>
      <c r="F10" s="26" t="s">
        <v>30</v>
      </c>
      <c r="G10" s="29" t="s">
        <v>458</v>
      </c>
      <c r="H10" s="31"/>
      <c r="I10" s="27" t="s">
        <v>741</v>
      </c>
      <c r="J10" s="11">
        <f t="shared" si="1"/>
        <v>509</v>
      </c>
      <c r="K10" s="57">
        <v>38</v>
      </c>
      <c r="L10" s="57" t="s">
        <v>1879</v>
      </c>
      <c r="M10" s="57">
        <v>70</v>
      </c>
      <c r="N10" s="57">
        <v>85</v>
      </c>
      <c r="O10" s="57"/>
      <c r="P10" s="57">
        <v>70</v>
      </c>
      <c r="Q10" s="57">
        <v>63</v>
      </c>
      <c r="R10" s="57">
        <v>85</v>
      </c>
      <c r="S10" s="57">
        <v>40</v>
      </c>
      <c r="T10" s="57">
        <v>58</v>
      </c>
      <c r="U10" s="57" t="s">
        <v>1828</v>
      </c>
      <c r="W10" s="7"/>
    </row>
    <row r="11" spans="1:23" ht="12.75">
      <c r="A11" s="4">
        <f t="shared" si="0"/>
        <v>9</v>
      </c>
      <c r="B11" s="7">
        <v>545</v>
      </c>
      <c r="C11" s="26"/>
      <c r="D11" s="26" t="s">
        <v>693</v>
      </c>
      <c r="E11" s="26" t="s">
        <v>694</v>
      </c>
      <c r="F11" s="26" t="s">
        <v>30</v>
      </c>
      <c r="G11" s="29" t="s">
        <v>695</v>
      </c>
      <c r="H11" s="31"/>
      <c r="I11" s="27" t="s">
        <v>329</v>
      </c>
      <c r="J11" s="11">
        <f t="shared" si="1"/>
        <v>474</v>
      </c>
      <c r="K11" s="57">
        <v>66</v>
      </c>
      <c r="L11" s="57">
        <v>58</v>
      </c>
      <c r="M11" s="57" t="s">
        <v>1828</v>
      </c>
      <c r="N11" s="57">
        <v>58</v>
      </c>
      <c r="O11" s="57"/>
      <c r="P11" s="57">
        <v>74</v>
      </c>
      <c r="Q11" s="57">
        <v>79</v>
      </c>
      <c r="R11" s="57">
        <v>79</v>
      </c>
      <c r="S11" s="57" t="s">
        <v>1828</v>
      </c>
      <c r="T11" s="57">
        <v>60</v>
      </c>
      <c r="U11" s="57"/>
      <c r="W11" s="7"/>
    </row>
    <row r="12" spans="1:23" ht="12.75">
      <c r="A12" s="4">
        <f t="shared" si="0"/>
        <v>10</v>
      </c>
      <c r="B12" s="7">
        <v>516</v>
      </c>
      <c r="C12" s="26"/>
      <c r="D12" s="26" t="s">
        <v>308</v>
      </c>
      <c r="E12" s="26" t="s">
        <v>77</v>
      </c>
      <c r="F12" s="26" t="s">
        <v>30</v>
      </c>
      <c r="G12" s="29" t="s">
        <v>309</v>
      </c>
      <c r="H12" s="31"/>
      <c r="I12" s="27" t="s">
        <v>307</v>
      </c>
      <c r="J12" s="11">
        <f t="shared" si="1"/>
        <v>425</v>
      </c>
      <c r="K12" s="57">
        <v>40</v>
      </c>
      <c r="L12" s="57">
        <v>60</v>
      </c>
      <c r="M12" s="57">
        <v>54</v>
      </c>
      <c r="N12" s="57" t="s">
        <v>1880</v>
      </c>
      <c r="O12" s="57"/>
      <c r="P12" s="57">
        <v>44</v>
      </c>
      <c r="Q12" s="57">
        <v>50</v>
      </c>
      <c r="R12" s="57">
        <v>56</v>
      </c>
      <c r="S12" s="57">
        <v>63</v>
      </c>
      <c r="T12" s="57" t="s">
        <v>1844</v>
      </c>
      <c r="U12" s="57">
        <v>58</v>
      </c>
      <c r="W12" s="7"/>
    </row>
    <row r="13" spans="1:23" ht="12.75">
      <c r="A13" s="4">
        <f t="shared" si="0"/>
        <v>11</v>
      </c>
      <c r="B13" s="7">
        <v>563</v>
      </c>
      <c r="C13" s="26"/>
      <c r="D13" s="26" t="s">
        <v>749</v>
      </c>
      <c r="E13" s="26" t="s">
        <v>66</v>
      </c>
      <c r="F13" s="26" t="s">
        <v>30</v>
      </c>
      <c r="G13" s="29" t="s">
        <v>750</v>
      </c>
      <c r="H13" s="31"/>
      <c r="I13" s="27" t="s">
        <v>751</v>
      </c>
      <c r="J13" s="11">
        <f t="shared" si="1"/>
        <v>424</v>
      </c>
      <c r="K13" s="57" t="s">
        <v>1828</v>
      </c>
      <c r="L13" s="57">
        <v>52</v>
      </c>
      <c r="M13" s="57">
        <v>66</v>
      </c>
      <c r="N13" s="57">
        <v>52</v>
      </c>
      <c r="O13" s="57"/>
      <c r="P13" s="57">
        <v>54</v>
      </c>
      <c r="Q13" s="57" t="s">
        <v>1828</v>
      </c>
      <c r="R13" s="57">
        <v>63</v>
      </c>
      <c r="S13" s="57">
        <v>74</v>
      </c>
      <c r="T13" s="57">
        <v>63</v>
      </c>
      <c r="U13" s="57"/>
      <c r="W13" s="7"/>
    </row>
    <row r="14" spans="1:23" ht="12.75">
      <c r="A14" s="4">
        <f t="shared" si="0"/>
        <v>12</v>
      </c>
      <c r="B14" s="7">
        <v>554</v>
      </c>
      <c r="C14" s="34"/>
      <c r="D14" s="34" t="s">
        <v>725</v>
      </c>
      <c r="E14" s="34" t="s">
        <v>44</v>
      </c>
      <c r="F14" s="34" t="s">
        <v>30</v>
      </c>
      <c r="G14" s="35" t="s">
        <v>726</v>
      </c>
      <c r="H14" s="36"/>
      <c r="I14" s="27" t="s">
        <v>727</v>
      </c>
      <c r="J14" s="11">
        <f t="shared" si="1"/>
        <v>386</v>
      </c>
      <c r="K14" s="57">
        <v>39</v>
      </c>
      <c r="L14" s="57" t="s">
        <v>1929</v>
      </c>
      <c r="M14" s="57">
        <v>40</v>
      </c>
      <c r="N14" s="57">
        <v>34</v>
      </c>
      <c r="O14" s="57"/>
      <c r="P14" s="57">
        <v>39</v>
      </c>
      <c r="Q14" s="57">
        <v>42</v>
      </c>
      <c r="R14" s="57">
        <v>70</v>
      </c>
      <c r="S14" s="57">
        <v>70</v>
      </c>
      <c r="T14" s="57" t="s">
        <v>1829</v>
      </c>
      <c r="U14" s="57">
        <v>52</v>
      </c>
      <c r="W14" s="7"/>
    </row>
    <row r="15" spans="1:23" ht="12.75">
      <c r="A15" s="4">
        <f t="shared" si="0"/>
        <v>13</v>
      </c>
      <c r="B15" s="7">
        <v>504</v>
      </c>
      <c r="C15" s="26"/>
      <c r="D15" s="26" t="s">
        <v>703</v>
      </c>
      <c r="E15" s="26" t="s">
        <v>39</v>
      </c>
      <c r="F15" s="26" t="s">
        <v>30</v>
      </c>
      <c r="G15" s="29" t="s">
        <v>704</v>
      </c>
      <c r="H15" s="31"/>
      <c r="I15" s="27" t="s">
        <v>705</v>
      </c>
      <c r="J15" s="11">
        <f t="shared" si="1"/>
        <v>384</v>
      </c>
      <c r="K15" s="57">
        <v>56</v>
      </c>
      <c r="L15" s="57">
        <v>46</v>
      </c>
      <c r="M15" s="57">
        <v>60</v>
      </c>
      <c r="N15" s="57">
        <v>60</v>
      </c>
      <c r="O15" s="57"/>
      <c r="P15" s="57">
        <v>46</v>
      </c>
      <c r="Q15" s="57">
        <v>56</v>
      </c>
      <c r="R15" s="57">
        <v>60</v>
      </c>
      <c r="S15" s="57" t="s">
        <v>1828</v>
      </c>
      <c r="T15" s="57" t="s">
        <v>1828</v>
      </c>
      <c r="U15" s="57"/>
      <c r="W15" s="7"/>
    </row>
    <row r="16" spans="1:23" ht="12.75">
      <c r="A16" s="4">
        <f t="shared" si="0"/>
        <v>14</v>
      </c>
      <c r="B16" s="7">
        <v>564</v>
      </c>
      <c r="C16" s="26"/>
      <c r="D16" s="26" t="s">
        <v>763</v>
      </c>
      <c r="E16" s="26" t="s">
        <v>190</v>
      </c>
      <c r="F16" s="26" t="s">
        <v>30</v>
      </c>
      <c r="G16" s="29" t="s">
        <v>764</v>
      </c>
      <c r="H16" s="31"/>
      <c r="I16" s="27" t="s">
        <v>765</v>
      </c>
      <c r="J16" s="11">
        <f t="shared" si="1"/>
        <v>358</v>
      </c>
      <c r="K16" s="57" t="s">
        <v>1828</v>
      </c>
      <c r="L16" s="57">
        <v>38</v>
      </c>
      <c r="M16" s="57">
        <v>46</v>
      </c>
      <c r="N16" s="57">
        <v>39</v>
      </c>
      <c r="O16" s="57"/>
      <c r="P16" s="57">
        <v>52</v>
      </c>
      <c r="Q16" s="57">
        <v>52</v>
      </c>
      <c r="R16" s="57">
        <v>44</v>
      </c>
      <c r="S16" s="57">
        <v>50</v>
      </c>
      <c r="T16" s="57" t="s">
        <v>1930</v>
      </c>
      <c r="U16" s="57">
        <v>37</v>
      </c>
      <c r="W16" s="7"/>
    </row>
    <row r="17" spans="1:23" ht="12.75">
      <c r="A17" s="4">
        <f t="shared" si="0"/>
        <v>15</v>
      </c>
      <c r="B17" s="7">
        <v>526</v>
      </c>
      <c r="C17" s="26"/>
      <c r="D17" s="26" t="s">
        <v>752</v>
      </c>
      <c r="E17" s="26" t="s">
        <v>71</v>
      </c>
      <c r="F17" s="26" t="s">
        <v>30</v>
      </c>
      <c r="G17" s="29" t="s">
        <v>753</v>
      </c>
      <c r="H17" s="31"/>
      <c r="I17" s="27" t="s">
        <v>754</v>
      </c>
      <c r="J17" s="11">
        <f t="shared" si="1"/>
        <v>351</v>
      </c>
      <c r="K17" s="57">
        <v>48</v>
      </c>
      <c r="L17" s="57" t="s">
        <v>1828</v>
      </c>
      <c r="M17" s="57">
        <v>44</v>
      </c>
      <c r="N17" s="57">
        <v>40</v>
      </c>
      <c r="O17" s="57"/>
      <c r="P17" s="57" t="s">
        <v>1828</v>
      </c>
      <c r="Q17" s="57"/>
      <c r="R17" s="57">
        <v>54</v>
      </c>
      <c r="S17" s="57">
        <v>56</v>
      </c>
      <c r="T17" s="57">
        <v>46</v>
      </c>
      <c r="U17" s="57">
        <v>63</v>
      </c>
      <c r="W17" s="7"/>
    </row>
    <row r="18" spans="1:23" ht="12.75">
      <c r="A18" s="4">
        <f t="shared" si="0"/>
        <v>16</v>
      </c>
      <c r="B18" s="7">
        <v>559</v>
      </c>
      <c r="C18" s="26"/>
      <c r="D18" s="26" t="s">
        <v>706</v>
      </c>
      <c r="E18" s="34" t="s">
        <v>473</v>
      </c>
      <c r="F18" s="26" t="s">
        <v>30</v>
      </c>
      <c r="G18" s="29" t="s">
        <v>707</v>
      </c>
      <c r="H18" s="31"/>
      <c r="I18" s="27" t="s">
        <v>708</v>
      </c>
      <c r="J18" s="11">
        <f t="shared" si="1"/>
        <v>348</v>
      </c>
      <c r="K18" s="57">
        <v>50</v>
      </c>
      <c r="L18" s="57">
        <v>48</v>
      </c>
      <c r="M18" s="57" t="s">
        <v>1828</v>
      </c>
      <c r="N18" s="57">
        <v>36</v>
      </c>
      <c r="O18" s="57"/>
      <c r="P18" s="57">
        <v>60</v>
      </c>
      <c r="Q18" s="57">
        <v>48</v>
      </c>
      <c r="R18" s="57" t="s">
        <v>1828</v>
      </c>
      <c r="S18" s="57">
        <v>66</v>
      </c>
      <c r="T18" s="57">
        <v>40</v>
      </c>
      <c r="U18" s="57"/>
      <c r="W18" s="7"/>
    </row>
    <row r="19" spans="1:23" ht="12.75">
      <c r="A19" s="4">
        <f t="shared" si="0"/>
        <v>17</v>
      </c>
      <c r="B19" s="7">
        <v>539</v>
      </c>
      <c r="C19" s="26"/>
      <c r="D19" s="26" t="s">
        <v>789</v>
      </c>
      <c r="E19" s="26" t="s">
        <v>40</v>
      </c>
      <c r="F19" s="26" t="s">
        <v>30</v>
      </c>
      <c r="G19" s="29" t="s">
        <v>790</v>
      </c>
      <c r="H19" s="31"/>
      <c r="I19" s="27" t="s">
        <v>791</v>
      </c>
      <c r="J19" s="11">
        <f t="shared" si="1"/>
        <v>331</v>
      </c>
      <c r="K19" s="57" t="s">
        <v>1882</v>
      </c>
      <c r="L19" s="57">
        <v>19</v>
      </c>
      <c r="M19" s="57">
        <v>33</v>
      </c>
      <c r="N19" s="57">
        <v>27</v>
      </c>
      <c r="O19" s="57"/>
      <c r="P19" s="57">
        <v>40</v>
      </c>
      <c r="Q19" s="57" t="s">
        <v>1828</v>
      </c>
      <c r="R19" s="57">
        <v>50</v>
      </c>
      <c r="S19" s="57">
        <v>58</v>
      </c>
      <c r="T19" s="57">
        <v>48</v>
      </c>
      <c r="U19" s="57">
        <v>56</v>
      </c>
      <c r="W19" s="7"/>
    </row>
    <row r="20" spans="1:23" ht="12.75">
      <c r="A20" s="4">
        <f t="shared" si="0"/>
        <v>18</v>
      </c>
      <c r="B20" s="7">
        <v>593</v>
      </c>
      <c r="C20" s="26"/>
      <c r="D20" s="26" t="s">
        <v>1235</v>
      </c>
      <c r="E20" s="26" t="s">
        <v>156</v>
      </c>
      <c r="F20" s="26" t="s">
        <v>30</v>
      </c>
      <c r="G20" s="29" t="s">
        <v>1236</v>
      </c>
      <c r="H20" s="31"/>
      <c r="I20" s="27" t="s">
        <v>711</v>
      </c>
      <c r="J20" s="11">
        <f t="shared" si="1"/>
        <v>319</v>
      </c>
      <c r="K20" s="57" t="s">
        <v>1828</v>
      </c>
      <c r="L20" s="57" t="s">
        <v>1828</v>
      </c>
      <c r="M20" s="57">
        <v>36</v>
      </c>
      <c r="N20" s="57">
        <v>38</v>
      </c>
      <c r="O20" s="57"/>
      <c r="P20" s="57"/>
      <c r="Q20" s="57">
        <v>54</v>
      </c>
      <c r="R20" s="57">
        <v>46</v>
      </c>
      <c r="S20" s="57">
        <v>60</v>
      </c>
      <c r="T20" s="57">
        <v>39</v>
      </c>
      <c r="U20" s="57">
        <v>46</v>
      </c>
      <c r="W20" s="7"/>
    </row>
    <row r="21" spans="1:23" ht="12.75">
      <c r="A21" s="4">
        <f t="shared" si="0"/>
        <v>19</v>
      </c>
      <c r="B21" s="7">
        <v>502</v>
      </c>
      <c r="C21" s="26"/>
      <c r="D21" s="26" t="s">
        <v>478</v>
      </c>
      <c r="E21" s="26" t="s">
        <v>479</v>
      </c>
      <c r="F21" s="26" t="s">
        <v>30</v>
      </c>
      <c r="G21" s="29" t="s">
        <v>691</v>
      </c>
      <c r="H21" s="31"/>
      <c r="I21" s="27" t="s">
        <v>692</v>
      </c>
      <c r="J21" s="11">
        <f t="shared" si="1"/>
        <v>311</v>
      </c>
      <c r="K21" s="57">
        <v>58</v>
      </c>
      <c r="L21" s="57">
        <v>79</v>
      </c>
      <c r="M21" s="57" t="s">
        <v>1828</v>
      </c>
      <c r="N21" s="57">
        <v>66</v>
      </c>
      <c r="O21" s="57"/>
      <c r="P21" s="57">
        <v>50</v>
      </c>
      <c r="Q21" s="57">
        <v>58</v>
      </c>
      <c r="R21" s="57"/>
      <c r="S21" s="57" t="s">
        <v>1828</v>
      </c>
      <c r="T21" s="57"/>
      <c r="U21" s="57"/>
      <c r="W21" s="7"/>
    </row>
    <row r="22" spans="1:23" ht="12.75">
      <c r="A22" s="4">
        <f t="shared" si="0"/>
        <v>20</v>
      </c>
      <c r="B22" s="7">
        <v>507</v>
      </c>
      <c r="C22" s="26"/>
      <c r="D22" s="26" t="s">
        <v>709</v>
      </c>
      <c r="E22" s="26" t="s">
        <v>76</v>
      </c>
      <c r="F22" s="26" t="s">
        <v>30</v>
      </c>
      <c r="G22" s="29" t="s">
        <v>710</v>
      </c>
      <c r="H22" s="31"/>
      <c r="I22" s="27" t="s">
        <v>711</v>
      </c>
      <c r="J22" s="11">
        <f t="shared" si="1"/>
        <v>307</v>
      </c>
      <c r="K22" s="57">
        <v>46</v>
      </c>
      <c r="L22" s="57">
        <v>42</v>
      </c>
      <c r="M22" s="57">
        <v>23</v>
      </c>
      <c r="N22" s="57">
        <v>44</v>
      </c>
      <c r="O22" s="57"/>
      <c r="P22" s="57">
        <v>56</v>
      </c>
      <c r="Q22" s="57" t="s">
        <v>1828</v>
      </c>
      <c r="R22" s="57">
        <v>40</v>
      </c>
      <c r="S22" s="57" t="s">
        <v>1828</v>
      </c>
      <c r="T22" s="57">
        <v>56</v>
      </c>
      <c r="U22" s="57"/>
      <c r="W22" s="7"/>
    </row>
    <row r="23" spans="1:23" ht="12.75">
      <c r="A23" s="4">
        <f t="shared" si="0"/>
        <v>21</v>
      </c>
      <c r="B23" s="7">
        <v>562</v>
      </c>
      <c r="C23" s="26"/>
      <c r="D23" s="26" t="s">
        <v>700</v>
      </c>
      <c r="E23" s="26" t="s">
        <v>473</v>
      </c>
      <c r="F23" s="26" t="s">
        <v>30</v>
      </c>
      <c r="G23" s="29" t="s">
        <v>701</v>
      </c>
      <c r="H23" s="31"/>
      <c r="I23" s="27" t="s">
        <v>702</v>
      </c>
      <c r="J23" s="11">
        <f t="shared" si="1"/>
        <v>307</v>
      </c>
      <c r="K23" s="57">
        <v>63</v>
      </c>
      <c r="L23" s="57">
        <v>44</v>
      </c>
      <c r="M23" s="57" t="s">
        <v>1828</v>
      </c>
      <c r="N23" s="57">
        <v>63</v>
      </c>
      <c r="O23" s="57"/>
      <c r="P23" s="57">
        <v>63</v>
      </c>
      <c r="Q23" s="57">
        <v>74</v>
      </c>
      <c r="R23" s="57"/>
      <c r="S23" s="57" t="s">
        <v>1828</v>
      </c>
      <c r="T23" s="57"/>
      <c r="U23" s="57"/>
      <c r="W23" s="7"/>
    </row>
    <row r="24" spans="1:23" ht="12.75">
      <c r="A24" s="4">
        <f t="shared" si="0"/>
        <v>22</v>
      </c>
      <c r="B24" s="7">
        <v>518</v>
      </c>
      <c r="C24" s="26"/>
      <c r="D24" s="26" t="s">
        <v>324</v>
      </c>
      <c r="E24" s="26" t="s">
        <v>115</v>
      </c>
      <c r="F24" s="26" t="s">
        <v>30</v>
      </c>
      <c r="G24" s="29" t="s">
        <v>805</v>
      </c>
      <c r="H24" s="31"/>
      <c r="I24" s="27" t="s">
        <v>325</v>
      </c>
      <c r="J24" s="11">
        <f t="shared" si="1"/>
        <v>298</v>
      </c>
      <c r="K24" s="57" t="s">
        <v>1882</v>
      </c>
      <c r="L24" s="57" t="s">
        <v>1931</v>
      </c>
      <c r="M24" s="57">
        <v>32</v>
      </c>
      <c r="N24" s="57">
        <v>24</v>
      </c>
      <c r="O24" s="57"/>
      <c r="P24" s="57">
        <v>36</v>
      </c>
      <c r="Q24" s="57">
        <v>44</v>
      </c>
      <c r="R24" s="57">
        <v>38</v>
      </c>
      <c r="S24" s="57">
        <v>52</v>
      </c>
      <c r="T24" s="57">
        <v>30</v>
      </c>
      <c r="U24" s="57">
        <v>42</v>
      </c>
      <c r="W24" s="7"/>
    </row>
    <row r="25" spans="1:23" ht="12.75">
      <c r="A25" s="4">
        <f t="shared" si="0"/>
        <v>23</v>
      </c>
      <c r="B25" s="7">
        <v>558</v>
      </c>
      <c r="C25" s="26"/>
      <c r="D25" s="26" t="s">
        <v>722</v>
      </c>
      <c r="E25" s="48" t="s">
        <v>718</v>
      </c>
      <c r="F25" s="26" t="s">
        <v>30</v>
      </c>
      <c r="G25" s="29" t="s">
        <v>723</v>
      </c>
      <c r="H25" s="31"/>
      <c r="I25" s="27" t="s">
        <v>724</v>
      </c>
      <c r="J25" s="11">
        <f t="shared" si="1"/>
        <v>297</v>
      </c>
      <c r="K25" s="57">
        <v>31</v>
      </c>
      <c r="L25" s="57">
        <v>37</v>
      </c>
      <c r="M25" s="57">
        <v>37</v>
      </c>
      <c r="N25" s="57">
        <v>30</v>
      </c>
      <c r="O25" s="57"/>
      <c r="P25" s="57" t="s">
        <v>1881</v>
      </c>
      <c r="Q25" s="57">
        <v>46</v>
      </c>
      <c r="R25" s="57">
        <v>39</v>
      </c>
      <c r="S25" s="57">
        <v>42</v>
      </c>
      <c r="T25" s="57" t="s">
        <v>1933</v>
      </c>
      <c r="U25" s="57">
        <v>35</v>
      </c>
      <c r="W25" s="7"/>
    </row>
    <row r="26" spans="1:23" ht="12.75">
      <c r="A26" s="4">
        <f t="shared" si="0"/>
        <v>24</v>
      </c>
      <c r="B26" s="7">
        <v>519</v>
      </c>
      <c r="C26" s="26"/>
      <c r="D26" s="26" t="s">
        <v>454</v>
      </c>
      <c r="E26" s="26" t="s">
        <v>71</v>
      </c>
      <c r="F26" s="26" t="s">
        <v>30</v>
      </c>
      <c r="G26" s="29" t="s">
        <v>455</v>
      </c>
      <c r="H26" s="31"/>
      <c r="I26" s="27" t="s">
        <v>456</v>
      </c>
      <c r="J26" s="11">
        <f t="shared" si="1"/>
        <v>289</v>
      </c>
      <c r="K26" s="57">
        <v>42</v>
      </c>
      <c r="L26" s="57">
        <v>40</v>
      </c>
      <c r="M26" s="57">
        <v>48</v>
      </c>
      <c r="N26" s="57">
        <v>35</v>
      </c>
      <c r="O26" s="57"/>
      <c r="P26" s="57" t="s">
        <v>1828</v>
      </c>
      <c r="Q26" s="57" t="s">
        <v>1828</v>
      </c>
      <c r="R26" s="57"/>
      <c r="S26" s="57">
        <v>28</v>
      </c>
      <c r="T26" s="57">
        <v>42</v>
      </c>
      <c r="U26" s="57">
        <v>54</v>
      </c>
      <c r="W26" s="7"/>
    </row>
    <row r="27" spans="1:23" ht="12.75">
      <c r="A27" s="4">
        <f t="shared" si="0"/>
        <v>25</v>
      </c>
      <c r="B27" s="7">
        <v>540</v>
      </c>
      <c r="C27" s="26"/>
      <c r="D27" s="26" t="s">
        <v>745</v>
      </c>
      <c r="E27" s="26" t="s">
        <v>746</v>
      </c>
      <c r="F27" s="26" t="s">
        <v>30</v>
      </c>
      <c r="G27" s="29" t="s">
        <v>747</v>
      </c>
      <c r="H27" s="31"/>
      <c r="I27" s="27" t="s">
        <v>748</v>
      </c>
      <c r="J27" s="11">
        <f t="shared" si="1"/>
        <v>288</v>
      </c>
      <c r="K27" s="57">
        <v>52</v>
      </c>
      <c r="L27" s="57" t="s">
        <v>1828</v>
      </c>
      <c r="M27" s="57">
        <v>56</v>
      </c>
      <c r="N27" s="57">
        <v>29</v>
      </c>
      <c r="O27" s="57"/>
      <c r="P27" s="57"/>
      <c r="Q27" s="57">
        <v>37</v>
      </c>
      <c r="R27" s="57" t="s">
        <v>1828</v>
      </c>
      <c r="S27" s="57"/>
      <c r="T27" s="57">
        <v>54</v>
      </c>
      <c r="U27" s="57">
        <v>60</v>
      </c>
      <c r="W27" s="7"/>
    </row>
    <row r="28" spans="1:23" ht="12.75">
      <c r="A28" s="4">
        <f t="shared" si="0"/>
        <v>26</v>
      </c>
      <c r="B28" s="7">
        <v>541</v>
      </c>
      <c r="C28" s="26"/>
      <c r="D28" s="26" t="s">
        <v>757</v>
      </c>
      <c r="E28" s="26" t="s">
        <v>160</v>
      </c>
      <c r="F28" s="26" t="s">
        <v>30</v>
      </c>
      <c r="G28" s="29" t="s">
        <v>758</v>
      </c>
      <c r="H28" s="31"/>
      <c r="I28" s="27" t="s">
        <v>759</v>
      </c>
      <c r="J28" s="11">
        <f t="shared" si="1"/>
        <v>275</v>
      </c>
      <c r="K28" s="57">
        <v>24</v>
      </c>
      <c r="L28" s="57">
        <v>24</v>
      </c>
      <c r="M28" s="57">
        <v>28</v>
      </c>
      <c r="N28" s="57" t="s">
        <v>1828</v>
      </c>
      <c r="O28" s="57"/>
      <c r="P28" s="57">
        <v>34</v>
      </c>
      <c r="Q28" s="57">
        <v>39</v>
      </c>
      <c r="R28" s="57">
        <v>48</v>
      </c>
      <c r="S28" s="57" t="s">
        <v>1828</v>
      </c>
      <c r="T28" s="57">
        <v>38</v>
      </c>
      <c r="U28" s="57">
        <v>40</v>
      </c>
      <c r="W28" s="7"/>
    </row>
    <row r="29" spans="1:23" ht="12.75">
      <c r="A29" s="4">
        <f t="shared" si="0"/>
        <v>27</v>
      </c>
      <c r="B29" s="7">
        <v>533</v>
      </c>
      <c r="C29" s="26"/>
      <c r="D29" s="26" t="s">
        <v>731</v>
      </c>
      <c r="E29" s="26" t="s">
        <v>66</v>
      </c>
      <c r="F29" s="26" t="s">
        <v>30</v>
      </c>
      <c r="G29" s="29" t="s">
        <v>732</v>
      </c>
      <c r="H29" s="31"/>
      <c r="I29" s="27" t="s">
        <v>733</v>
      </c>
      <c r="J29" s="11">
        <f t="shared" si="1"/>
        <v>269</v>
      </c>
      <c r="K29" s="57">
        <v>27</v>
      </c>
      <c r="L29" s="57">
        <v>35</v>
      </c>
      <c r="M29" s="57">
        <v>35</v>
      </c>
      <c r="N29" s="57">
        <v>26</v>
      </c>
      <c r="O29" s="57"/>
      <c r="P29" s="57">
        <v>37</v>
      </c>
      <c r="Q29" s="57">
        <v>36</v>
      </c>
      <c r="R29" s="57" t="s">
        <v>1828</v>
      </c>
      <c r="S29" s="57">
        <v>39</v>
      </c>
      <c r="T29" s="57">
        <v>34</v>
      </c>
      <c r="U29" s="57" t="s">
        <v>1828</v>
      </c>
      <c r="W29" s="7"/>
    </row>
    <row r="30" spans="1:23" ht="12.75">
      <c r="A30" s="4">
        <f t="shared" si="0"/>
        <v>28</v>
      </c>
      <c r="B30" s="7">
        <v>523</v>
      </c>
      <c r="C30" s="26"/>
      <c r="D30" s="26" t="s">
        <v>742</v>
      </c>
      <c r="E30" s="26" t="s">
        <v>146</v>
      </c>
      <c r="F30" s="26" t="s">
        <v>30</v>
      </c>
      <c r="G30" s="29" t="s">
        <v>743</v>
      </c>
      <c r="H30" s="31"/>
      <c r="I30" s="27" t="s">
        <v>744</v>
      </c>
      <c r="J30" s="11">
        <f t="shared" si="1"/>
        <v>254</v>
      </c>
      <c r="K30" s="57">
        <v>33</v>
      </c>
      <c r="L30" s="57">
        <v>21</v>
      </c>
      <c r="M30" s="57">
        <v>26</v>
      </c>
      <c r="N30" s="57">
        <v>33</v>
      </c>
      <c r="O30" s="57"/>
      <c r="P30" s="57">
        <v>35</v>
      </c>
      <c r="Q30" s="57" t="s">
        <v>1828</v>
      </c>
      <c r="R30" s="57">
        <v>36</v>
      </c>
      <c r="S30" s="57" t="s">
        <v>1828</v>
      </c>
      <c r="T30" s="57">
        <v>31</v>
      </c>
      <c r="U30" s="57">
        <v>39</v>
      </c>
      <c r="W30" s="7"/>
    </row>
    <row r="31" spans="1:23" ht="12.75">
      <c r="A31" s="4">
        <f t="shared" si="0"/>
        <v>29</v>
      </c>
      <c r="B31" s="7">
        <v>588</v>
      </c>
      <c r="C31" s="26"/>
      <c r="D31" s="26" t="s">
        <v>1243</v>
      </c>
      <c r="E31" s="26" t="s">
        <v>66</v>
      </c>
      <c r="F31" s="26" t="s">
        <v>30</v>
      </c>
      <c r="G31" s="29" t="s">
        <v>1244</v>
      </c>
      <c r="H31" s="31"/>
      <c r="I31" s="27" t="s">
        <v>1245</v>
      </c>
      <c r="J31" s="11">
        <f t="shared" si="1"/>
        <v>220</v>
      </c>
      <c r="K31" s="57" t="s">
        <v>1828</v>
      </c>
      <c r="L31" s="57" t="s">
        <v>1828</v>
      </c>
      <c r="M31" s="57">
        <v>27</v>
      </c>
      <c r="N31" s="57">
        <v>32</v>
      </c>
      <c r="O31" s="57"/>
      <c r="P31" s="57">
        <v>38</v>
      </c>
      <c r="Q31" s="57"/>
      <c r="R31" s="57">
        <v>42</v>
      </c>
      <c r="S31" s="57">
        <v>54</v>
      </c>
      <c r="T31" s="57">
        <v>27</v>
      </c>
      <c r="U31" s="57"/>
      <c r="W31" s="7"/>
    </row>
    <row r="32" spans="1:23" ht="12.75">
      <c r="A32" s="4">
        <f t="shared" si="0"/>
        <v>30</v>
      </c>
      <c r="B32" s="7">
        <v>578</v>
      </c>
      <c r="C32" s="26"/>
      <c r="D32" s="26" t="s">
        <v>416</v>
      </c>
      <c r="E32" s="26" t="s">
        <v>76</v>
      </c>
      <c r="F32" s="26" t="s">
        <v>30</v>
      </c>
      <c r="G32" s="29" t="s">
        <v>716</v>
      </c>
      <c r="H32" s="31"/>
      <c r="I32" s="27" t="s">
        <v>417</v>
      </c>
      <c r="J32" s="11">
        <f t="shared" si="1"/>
        <v>220</v>
      </c>
      <c r="K32" s="57" t="s">
        <v>1828</v>
      </c>
      <c r="L32" s="57">
        <v>74</v>
      </c>
      <c r="M32" s="57">
        <v>100</v>
      </c>
      <c r="N32" s="57">
        <v>46</v>
      </c>
      <c r="O32" s="57"/>
      <c r="P32" s="57" t="s">
        <v>1828</v>
      </c>
      <c r="Q32" s="57"/>
      <c r="R32" s="57"/>
      <c r="S32" s="57"/>
      <c r="T32" s="57"/>
      <c r="U32" s="57"/>
      <c r="W32" s="7"/>
    </row>
    <row r="33" spans="1:23" ht="12.75">
      <c r="A33" s="4">
        <f t="shared" si="0"/>
        <v>31</v>
      </c>
      <c r="B33" s="7">
        <v>600</v>
      </c>
      <c r="C33" s="26"/>
      <c r="D33" s="26" t="s">
        <v>1233</v>
      </c>
      <c r="E33" s="26" t="s">
        <v>280</v>
      </c>
      <c r="F33" s="26" t="s">
        <v>30</v>
      </c>
      <c r="G33" s="29" t="s">
        <v>1234</v>
      </c>
      <c r="H33" s="31"/>
      <c r="I33" s="27" t="s">
        <v>856</v>
      </c>
      <c r="J33" s="11">
        <f t="shared" si="1"/>
        <v>183</v>
      </c>
      <c r="K33" s="57" t="s">
        <v>1828</v>
      </c>
      <c r="L33" s="57" t="s">
        <v>1828</v>
      </c>
      <c r="M33" s="57">
        <v>39</v>
      </c>
      <c r="N33" s="57">
        <v>50</v>
      </c>
      <c r="O33" s="57"/>
      <c r="P33" s="57">
        <v>48</v>
      </c>
      <c r="Q33" s="57"/>
      <c r="R33" s="57"/>
      <c r="S33" s="57">
        <v>46</v>
      </c>
      <c r="T33" s="57"/>
      <c r="U33" s="57"/>
      <c r="W33" s="7"/>
    </row>
    <row r="34" spans="1:23" ht="12.75">
      <c r="A34" s="4">
        <f t="shared" si="0"/>
        <v>32</v>
      </c>
      <c r="B34" s="7">
        <v>543</v>
      </c>
      <c r="C34" s="26"/>
      <c r="D34" s="26" t="s">
        <v>697</v>
      </c>
      <c r="E34" s="26" t="s">
        <v>694</v>
      </c>
      <c r="F34" s="26" t="s">
        <v>30</v>
      </c>
      <c r="G34" s="29" t="s">
        <v>698</v>
      </c>
      <c r="H34" s="31"/>
      <c r="I34" s="27" t="s">
        <v>699</v>
      </c>
      <c r="J34" s="11">
        <f t="shared" si="1"/>
        <v>181</v>
      </c>
      <c r="K34" s="57">
        <v>54</v>
      </c>
      <c r="L34" s="57">
        <v>56</v>
      </c>
      <c r="M34" s="57" t="s">
        <v>1828</v>
      </c>
      <c r="N34" s="57">
        <v>31</v>
      </c>
      <c r="O34" s="57"/>
      <c r="P34" s="57" t="s">
        <v>1828</v>
      </c>
      <c r="Q34" s="57">
        <v>40</v>
      </c>
      <c r="R34" s="57"/>
      <c r="S34" s="57"/>
      <c r="T34" s="57"/>
      <c r="U34" s="57"/>
      <c r="W34" s="7"/>
    </row>
    <row r="35" spans="1:23" ht="12.75">
      <c r="A35" s="4">
        <f t="shared" si="0"/>
        <v>33</v>
      </c>
      <c r="B35" s="7">
        <v>561</v>
      </c>
      <c r="C35" s="26"/>
      <c r="D35" s="26" t="s">
        <v>760</v>
      </c>
      <c r="E35" s="26" t="s">
        <v>67</v>
      </c>
      <c r="F35" s="26" t="s">
        <v>30</v>
      </c>
      <c r="G35" s="29" t="s">
        <v>761</v>
      </c>
      <c r="H35" s="31"/>
      <c r="I35" s="27" t="s">
        <v>762</v>
      </c>
      <c r="J35" s="11">
        <f t="shared" si="1"/>
        <v>167</v>
      </c>
      <c r="K35" s="57">
        <v>16</v>
      </c>
      <c r="L35" s="57">
        <v>29</v>
      </c>
      <c r="M35" s="57">
        <v>21</v>
      </c>
      <c r="N35" s="57">
        <v>20</v>
      </c>
      <c r="O35" s="57"/>
      <c r="P35" s="57" t="s">
        <v>1828</v>
      </c>
      <c r="Q35" s="57" t="s">
        <v>1828</v>
      </c>
      <c r="R35" s="57"/>
      <c r="S35" s="57">
        <v>48</v>
      </c>
      <c r="T35" s="57">
        <v>33</v>
      </c>
      <c r="U35" s="57"/>
      <c r="W35" s="7"/>
    </row>
    <row r="36" spans="1:23" ht="12.75">
      <c r="A36" s="4">
        <f t="shared" si="0"/>
        <v>34</v>
      </c>
      <c r="B36" s="7">
        <v>514</v>
      </c>
      <c r="C36" s="26"/>
      <c r="D36" s="26" t="s">
        <v>421</v>
      </c>
      <c r="E36" s="26" t="s">
        <v>39</v>
      </c>
      <c r="F36" s="26" t="s">
        <v>30</v>
      </c>
      <c r="G36" s="29" t="s">
        <v>422</v>
      </c>
      <c r="H36" s="36"/>
      <c r="I36" s="27" t="s">
        <v>423</v>
      </c>
      <c r="J36" s="11">
        <f t="shared" si="1"/>
        <v>167</v>
      </c>
      <c r="K36" s="57">
        <v>30</v>
      </c>
      <c r="L36" s="57" t="s">
        <v>1828</v>
      </c>
      <c r="M36" s="57">
        <v>30</v>
      </c>
      <c r="N36" s="57">
        <v>28</v>
      </c>
      <c r="O36" s="57"/>
      <c r="P36" s="57">
        <v>5</v>
      </c>
      <c r="Q36" s="57" t="s">
        <v>1828</v>
      </c>
      <c r="R36" s="57">
        <v>37</v>
      </c>
      <c r="S36" s="57">
        <v>37</v>
      </c>
      <c r="T36" s="57"/>
      <c r="U36" s="57"/>
      <c r="W36" s="7"/>
    </row>
    <row r="37" spans="1:23" ht="12.75">
      <c r="A37" s="4">
        <f t="shared" si="0"/>
        <v>35</v>
      </c>
      <c r="B37" s="7">
        <v>567</v>
      </c>
      <c r="C37" s="26"/>
      <c r="D37" s="26" t="s">
        <v>833</v>
      </c>
      <c r="E37" s="26" t="s">
        <v>70</v>
      </c>
      <c r="F37" s="26" t="s">
        <v>30</v>
      </c>
      <c r="G37" s="29" t="s">
        <v>834</v>
      </c>
      <c r="H37" s="31"/>
      <c r="I37" s="27" t="s">
        <v>835</v>
      </c>
      <c r="J37" s="11">
        <f t="shared" si="1"/>
        <v>163</v>
      </c>
      <c r="K37" s="57" t="s">
        <v>1828</v>
      </c>
      <c r="L37" s="57">
        <v>18</v>
      </c>
      <c r="M37" s="57">
        <v>19</v>
      </c>
      <c r="N37" s="57">
        <v>25</v>
      </c>
      <c r="O37" s="57"/>
      <c r="P37" s="57" t="s">
        <v>1828</v>
      </c>
      <c r="Q37" s="57"/>
      <c r="R37" s="57">
        <v>31</v>
      </c>
      <c r="S37" s="57">
        <v>36</v>
      </c>
      <c r="T37" s="57">
        <v>25</v>
      </c>
      <c r="U37" s="57">
        <v>9</v>
      </c>
      <c r="W37" s="7"/>
    </row>
    <row r="38" spans="1:23" ht="12.75">
      <c r="A38" s="4">
        <f t="shared" si="0"/>
        <v>36</v>
      </c>
      <c r="B38" s="7">
        <v>521</v>
      </c>
      <c r="C38" s="26"/>
      <c r="D38" s="26" t="s">
        <v>728</v>
      </c>
      <c r="E38" s="26" t="s">
        <v>172</v>
      </c>
      <c r="F38" s="26" t="s">
        <v>30</v>
      </c>
      <c r="G38" s="29" t="s">
        <v>729</v>
      </c>
      <c r="H38" s="31"/>
      <c r="I38" s="27" t="s">
        <v>730</v>
      </c>
      <c r="J38" s="11">
        <f t="shared" si="1"/>
        <v>163</v>
      </c>
      <c r="K38" s="57">
        <v>34</v>
      </c>
      <c r="L38" s="57">
        <v>30</v>
      </c>
      <c r="M38" s="57">
        <v>10</v>
      </c>
      <c r="N38" s="57">
        <v>23</v>
      </c>
      <c r="O38" s="57"/>
      <c r="P38" s="57" t="s">
        <v>1828</v>
      </c>
      <c r="Q38" s="57">
        <v>38</v>
      </c>
      <c r="R38" s="57" t="s">
        <v>1828</v>
      </c>
      <c r="S38" s="57"/>
      <c r="T38" s="57">
        <v>28</v>
      </c>
      <c r="U38" s="57"/>
      <c r="W38" s="7"/>
    </row>
    <row r="39" spans="1:23" ht="12.75">
      <c r="A39" s="4">
        <f t="shared" si="0"/>
        <v>37</v>
      </c>
      <c r="B39" s="7">
        <v>549</v>
      </c>
      <c r="C39" s="26"/>
      <c r="D39" s="26" t="s">
        <v>738</v>
      </c>
      <c r="E39" s="26" t="s">
        <v>504</v>
      </c>
      <c r="F39" s="26" t="s">
        <v>30</v>
      </c>
      <c r="G39" s="29" t="s">
        <v>739</v>
      </c>
      <c r="H39" s="31"/>
      <c r="I39" s="27" t="s">
        <v>740</v>
      </c>
      <c r="J39" s="11">
        <f t="shared" si="1"/>
        <v>161</v>
      </c>
      <c r="K39" s="57">
        <v>20</v>
      </c>
      <c r="L39" s="57">
        <v>39</v>
      </c>
      <c r="M39" s="57" t="s">
        <v>1828</v>
      </c>
      <c r="N39" s="57">
        <v>10</v>
      </c>
      <c r="O39" s="57"/>
      <c r="P39" s="57" t="s">
        <v>1828</v>
      </c>
      <c r="Q39" s="57">
        <v>34</v>
      </c>
      <c r="R39" s="57"/>
      <c r="S39" s="57"/>
      <c r="T39" s="57">
        <v>22</v>
      </c>
      <c r="U39" s="57">
        <v>36</v>
      </c>
      <c r="W39" s="7"/>
    </row>
    <row r="40" spans="1:23" ht="12.75">
      <c r="A40" s="4">
        <f t="shared" si="0"/>
        <v>38</v>
      </c>
      <c r="B40" s="7">
        <v>547</v>
      </c>
      <c r="C40" s="26"/>
      <c r="D40" s="26" t="s">
        <v>795</v>
      </c>
      <c r="E40" s="26" t="s">
        <v>746</v>
      </c>
      <c r="F40" s="26" t="s">
        <v>30</v>
      </c>
      <c r="G40" s="29" t="s">
        <v>796</v>
      </c>
      <c r="H40" s="31"/>
      <c r="I40" s="27" t="s">
        <v>797</v>
      </c>
      <c r="J40" s="11">
        <f t="shared" si="1"/>
        <v>161</v>
      </c>
      <c r="K40" s="57">
        <v>18</v>
      </c>
      <c r="L40" s="57">
        <v>10</v>
      </c>
      <c r="M40" s="57">
        <v>15</v>
      </c>
      <c r="N40" s="57">
        <v>19</v>
      </c>
      <c r="O40" s="57"/>
      <c r="P40" s="57">
        <v>31</v>
      </c>
      <c r="Q40" s="57" t="s">
        <v>1828</v>
      </c>
      <c r="R40" s="57">
        <v>33</v>
      </c>
      <c r="S40" s="57" t="s">
        <v>1828</v>
      </c>
      <c r="T40" s="57">
        <v>35</v>
      </c>
      <c r="U40" s="57"/>
      <c r="W40" s="7"/>
    </row>
    <row r="41" spans="1:23" ht="12.75">
      <c r="A41" s="4">
        <f t="shared" si="0"/>
        <v>39</v>
      </c>
      <c r="B41" s="7">
        <v>527</v>
      </c>
      <c r="C41" s="26"/>
      <c r="D41" s="26" t="s">
        <v>766</v>
      </c>
      <c r="E41" s="26" t="s">
        <v>40</v>
      </c>
      <c r="F41" s="26" t="s">
        <v>30</v>
      </c>
      <c r="G41" s="29" t="s">
        <v>767</v>
      </c>
      <c r="H41" s="31"/>
      <c r="I41" s="27" t="s">
        <v>754</v>
      </c>
      <c r="J41" s="11">
        <f t="shared" si="1"/>
        <v>156</v>
      </c>
      <c r="K41" s="57">
        <v>28</v>
      </c>
      <c r="L41" s="57">
        <v>10</v>
      </c>
      <c r="M41" s="57">
        <v>22</v>
      </c>
      <c r="N41" s="57" t="s">
        <v>1828</v>
      </c>
      <c r="O41" s="57"/>
      <c r="P41" s="57" t="s">
        <v>1828</v>
      </c>
      <c r="Q41" s="57"/>
      <c r="R41" s="57">
        <v>58</v>
      </c>
      <c r="S41" s="57"/>
      <c r="T41" s="57"/>
      <c r="U41" s="57">
        <v>38</v>
      </c>
      <c r="W41" s="7"/>
    </row>
    <row r="42" spans="1:23" ht="12.75">
      <c r="A42" s="4">
        <f t="shared" si="0"/>
        <v>40</v>
      </c>
      <c r="B42" s="7">
        <v>594</v>
      </c>
      <c r="C42" s="26"/>
      <c r="D42" s="26" t="s">
        <v>1272</v>
      </c>
      <c r="E42" s="26" t="s">
        <v>1273</v>
      </c>
      <c r="F42" s="26" t="s">
        <v>30</v>
      </c>
      <c r="G42" s="29" t="s">
        <v>1274</v>
      </c>
      <c r="H42" s="31"/>
      <c r="I42" s="27" t="s">
        <v>1275</v>
      </c>
      <c r="J42" s="11">
        <f t="shared" si="1"/>
        <v>150</v>
      </c>
      <c r="K42" s="57" t="s">
        <v>1828</v>
      </c>
      <c r="L42" s="57"/>
      <c r="M42" s="57">
        <v>5</v>
      </c>
      <c r="N42" s="57">
        <v>21</v>
      </c>
      <c r="O42" s="57"/>
      <c r="P42" s="57">
        <v>33</v>
      </c>
      <c r="Q42" s="57">
        <v>5</v>
      </c>
      <c r="R42" s="57">
        <v>29</v>
      </c>
      <c r="S42" s="57" t="s">
        <v>1828</v>
      </c>
      <c r="T42" s="57">
        <v>24</v>
      </c>
      <c r="U42" s="57">
        <v>33</v>
      </c>
      <c r="W42" s="7"/>
    </row>
    <row r="43" spans="1:23" ht="12.75">
      <c r="A43" s="4">
        <f t="shared" si="0"/>
        <v>41</v>
      </c>
      <c r="B43" s="7">
        <v>505</v>
      </c>
      <c r="C43" s="26"/>
      <c r="D43" s="26" t="s">
        <v>312</v>
      </c>
      <c r="E43" s="26" t="s">
        <v>74</v>
      </c>
      <c r="F43" s="26" t="s">
        <v>30</v>
      </c>
      <c r="G43" s="29" t="s">
        <v>721</v>
      </c>
      <c r="H43" s="31"/>
      <c r="I43" s="27" t="s">
        <v>313</v>
      </c>
      <c r="J43" s="11">
        <f t="shared" si="1"/>
        <v>143</v>
      </c>
      <c r="K43" s="57">
        <v>44</v>
      </c>
      <c r="L43" s="57">
        <v>25</v>
      </c>
      <c r="M43" s="57">
        <v>52</v>
      </c>
      <c r="N43" s="57">
        <v>22</v>
      </c>
      <c r="O43" s="57"/>
      <c r="P43" s="57" t="s">
        <v>1828</v>
      </c>
      <c r="Q43" s="57" t="s">
        <v>1828</v>
      </c>
      <c r="R43" s="57"/>
      <c r="S43" s="57"/>
      <c r="T43" s="57"/>
      <c r="U43" s="57"/>
      <c r="W43" s="7"/>
    </row>
    <row r="44" spans="1:23" ht="12.75">
      <c r="A44" s="4">
        <f t="shared" si="0"/>
        <v>42</v>
      </c>
      <c r="B44" s="7">
        <v>535</v>
      </c>
      <c r="C44" s="26"/>
      <c r="D44" s="26" t="s">
        <v>828</v>
      </c>
      <c r="E44" s="26" t="s">
        <v>75</v>
      </c>
      <c r="F44" s="26" t="s">
        <v>30</v>
      </c>
      <c r="G44" s="29" t="s">
        <v>829</v>
      </c>
      <c r="H44" s="31"/>
      <c r="I44" s="27" t="s">
        <v>444</v>
      </c>
      <c r="J44" s="11">
        <f t="shared" si="1"/>
        <v>133</v>
      </c>
      <c r="K44" s="57" t="s">
        <v>1882</v>
      </c>
      <c r="L44" s="57">
        <v>10</v>
      </c>
      <c r="M44" s="57">
        <v>10</v>
      </c>
      <c r="N44" s="57">
        <v>10</v>
      </c>
      <c r="O44" s="57"/>
      <c r="P44" s="57">
        <v>19</v>
      </c>
      <c r="Q44" s="57" t="s">
        <v>1828</v>
      </c>
      <c r="R44" s="57">
        <v>26</v>
      </c>
      <c r="S44" s="57">
        <v>26</v>
      </c>
      <c r="T44" s="57">
        <v>15</v>
      </c>
      <c r="U44" s="57">
        <v>17</v>
      </c>
      <c r="W44" s="7"/>
    </row>
    <row r="45" spans="1:23" ht="12.75">
      <c r="A45" s="4">
        <f t="shared" si="0"/>
        <v>43</v>
      </c>
      <c r="B45" s="7">
        <v>534</v>
      </c>
      <c r="C45" s="26"/>
      <c r="D45" s="26" t="s">
        <v>825</v>
      </c>
      <c r="E45" s="26" t="s">
        <v>40</v>
      </c>
      <c r="F45" s="26" t="s">
        <v>30</v>
      </c>
      <c r="G45" s="29" t="s">
        <v>826</v>
      </c>
      <c r="H45" s="31"/>
      <c r="I45" s="27" t="s">
        <v>827</v>
      </c>
      <c r="J45" s="11">
        <f t="shared" si="1"/>
        <v>132</v>
      </c>
      <c r="K45" s="57">
        <v>10</v>
      </c>
      <c r="L45" s="57">
        <v>10</v>
      </c>
      <c r="M45" s="57">
        <v>10</v>
      </c>
      <c r="N45" s="57" t="s">
        <v>1828</v>
      </c>
      <c r="O45" s="57"/>
      <c r="P45" s="57" t="s">
        <v>1828</v>
      </c>
      <c r="Q45" s="57"/>
      <c r="R45" s="57">
        <v>27</v>
      </c>
      <c r="S45" s="57">
        <v>30</v>
      </c>
      <c r="T45" s="57">
        <v>17</v>
      </c>
      <c r="U45" s="57">
        <v>28</v>
      </c>
      <c r="W45" s="7"/>
    </row>
    <row r="46" spans="1:23" ht="12.75">
      <c r="A46" s="4">
        <f t="shared" si="0"/>
        <v>44</v>
      </c>
      <c r="B46" s="7">
        <v>500</v>
      </c>
      <c r="C46" s="26"/>
      <c r="D46" s="26" t="s">
        <v>321</v>
      </c>
      <c r="E46" s="26" t="s">
        <v>59</v>
      </c>
      <c r="F46" s="26" t="s">
        <v>30</v>
      </c>
      <c r="G46" s="29" t="s">
        <v>322</v>
      </c>
      <c r="H46" s="31"/>
      <c r="I46" s="27" t="s">
        <v>323</v>
      </c>
      <c r="J46" s="11">
        <f t="shared" si="1"/>
        <v>131</v>
      </c>
      <c r="K46" s="57">
        <v>23</v>
      </c>
      <c r="L46" s="57">
        <v>10</v>
      </c>
      <c r="M46" s="57">
        <v>25</v>
      </c>
      <c r="N46" s="57">
        <v>10</v>
      </c>
      <c r="O46" s="57"/>
      <c r="P46" s="57">
        <v>42</v>
      </c>
      <c r="Q46" s="57" t="s">
        <v>1828</v>
      </c>
      <c r="R46" s="57" t="s">
        <v>1828</v>
      </c>
      <c r="S46" s="57"/>
      <c r="T46" s="57">
        <v>21</v>
      </c>
      <c r="U46" s="57"/>
      <c r="W46" s="7"/>
    </row>
    <row r="47" spans="1:23" ht="12.75">
      <c r="A47" s="4">
        <f t="shared" si="0"/>
        <v>45</v>
      </c>
      <c r="B47" s="7">
        <v>575</v>
      </c>
      <c r="C47" s="26"/>
      <c r="D47" s="26" t="s">
        <v>872</v>
      </c>
      <c r="E47" s="26" t="s">
        <v>50</v>
      </c>
      <c r="F47" s="26" t="s">
        <v>30</v>
      </c>
      <c r="G47" s="29" t="s">
        <v>873</v>
      </c>
      <c r="H47" s="31"/>
      <c r="I47" s="27" t="s">
        <v>874</v>
      </c>
      <c r="J47" s="11">
        <f t="shared" si="1"/>
        <v>122</v>
      </c>
      <c r="K47" s="57" t="s">
        <v>1828</v>
      </c>
      <c r="L47" s="57">
        <v>10</v>
      </c>
      <c r="M47" s="57">
        <v>10</v>
      </c>
      <c r="N47" s="57">
        <v>10</v>
      </c>
      <c r="O47" s="57"/>
      <c r="P47" s="57" t="s">
        <v>1828</v>
      </c>
      <c r="Q47" s="57">
        <v>32</v>
      </c>
      <c r="R47" s="57">
        <v>28</v>
      </c>
      <c r="S47" s="57">
        <v>32</v>
      </c>
      <c r="T47" s="57"/>
      <c r="U47" s="57"/>
      <c r="W47" s="7"/>
    </row>
    <row r="48" spans="1:23" ht="12.75">
      <c r="A48" s="4">
        <f t="shared" si="0"/>
        <v>46</v>
      </c>
      <c r="B48" s="7">
        <v>555</v>
      </c>
      <c r="C48" s="26"/>
      <c r="D48" s="26" t="s">
        <v>792</v>
      </c>
      <c r="E48" s="26" t="s">
        <v>50</v>
      </c>
      <c r="F48" s="26" t="s">
        <v>30</v>
      </c>
      <c r="G48" s="29" t="s">
        <v>793</v>
      </c>
      <c r="H48" s="31"/>
      <c r="I48" s="27" t="s">
        <v>794</v>
      </c>
      <c r="J48" s="11">
        <f t="shared" si="1"/>
        <v>121</v>
      </c>
      <c r="K48" s="57">
        <v>12</v>
      </c>
      <c r="L48" s="57">
        <v>16</v>
      </c>
      <c r="M48" s="57">
        <v>13</v>
      </c>
      <c r="N48" s="57">
        <v>18</v>
      </c>
      <c r="O48" s="57"/>
      <c r="P48" s="57">
        <v>29</v>
      </c>
      <c r="Q48" s="57">
        <v>33</v>
      </c>
      <c r="R48" s="57" t="s">
        <v>1828</v>
      </c>
      <c r="S48" s="57" t="s">
        <v>1828</v>
      </c>
      <c r="T48" s="57"/>
      <c r="U48" s="57"/>
      <c r="W48" s="7"/>
    </row>
    <row r="49" spans="1:23" ht="12.75">
      <c r="A49" s="4">
        <f t="shared" si="0"/>
        <v>47</v>
      </c>
      <c r="B49" s="7">
        <v>569</v>
      </c>
      <c r="C49" s="26"/>
      <c r="D49" s="26" t="s">
        <v>418</v>
      </c>
      <c r="E49" s="26" t="s">
        <v>75</v>
      </c>
      <c r="F49" s="26" t="s">
        <v>30</v>
      </c>
      <c r="G49" s="29" t="s">
        <v>419</v>
      </c>
      <c r="H49" s="31"/>
      <c r="I49" s="27" t="s">
        <v>420</v>
      </c>
      <c r="J49" s="11">
        <f t="shared" si="1"/>
        <v>120</v>
      </c>
      <c r="K49" s="57" t="s">
        <v>1828</v>
      </c>
      <c r="L49" s="57">
        <v>33</v>
      </c>
      <c r="M49" s="57">
        <v>20</v>
      </c>
      <c r="N49" s="57"/>
      <c r="O49" s="57"/>
      <c r="P49" s="57" t="s">
        <v>1828</v>
      </c>
      <c r="Q49" s="57"/>
      <c r="R49" s="57"/>
      <c r="S49" s="57">
        <v>44</v>
      </c>
      <c r="T49" s="57">
        <v>23</v>
      </c>
      <c r="U49" s="57"/>
      <c r="W49" s="7"/>
    </row>
    <row r="50" spans="1:23" ht="12.75">
      <c r="A50" s="4">
        <f t="shared" si="0"/>
        <v>48</v>
      </c>
      <c r="B50" s="7">
        <v>530</v>
      </c>
      <c r="C50" s="26"/>
      <c r="D50" s="26" t="s">
        <v>717</v>
      </c>
      <c r="E50" s="26" t="s">
        <v>718</v>
      </c>
      <c r="F50" s="26" t="s">
        <v>30</v>
      </c>
      <c r="G50" s="29" t="s">
        <v>719</v>
      </c>
      <c r="H50" s="31"/>
      <c r="I50" s="27" t="s">
        <v>720</v>
      </c>
      <c r="J50" s="11">
        <f t="shared" si="1"/>
        <v>120</v>
      </c>
      <c r="K50" s="57">
        <v>70</v>
      </c>
      <c r="L50" s="57" t="s">
        <v>1828</v>
      </c>
      <c r="M50" s="57">
        <v>50</v>
      </c>
      <c r="N50" s="57"/>
      <c r="O50" s="57"/>
      <c r="P50" s="57" t="s">
        <v>1828</v>
      </c>
      <c r="Q50" s="57"/>
      <c r="R50" s="57"/>
      <c r="S50" s="57"/>
      <c r="T50" s="57"/>
      <c r="U50" s="57"/>
      <c r="W50" s="7"/>
    </row>
    <row r="51" spans="1:23" ht="12.75">
      <c r="A51" s="4">
        <f t="shared" si="0"/>
        <v>49</v>
      </c>
      <c r="B51" s="7">
        <v>605</v>
      </c>
      <c r="C51" s="26"/>
      <c r="D51" s="26" t="s">
        <v>1885</v>
      </c>
      <c r="E51" s="26" t="s">
        <v>190</v>
      </c>
      <c r="F51" s="26" t="s">
        <v>30</v>
      </c>
      <c r="G51" s="29" t="s">
        <v>1886</v>
      </c>
      <c r="H51" s="31"/>
      <c r="I51" s="27" t="s">
        <v>1887</v>
      </c>
      <c r="J51" s="11">
        <f t="shared" si="1"/>
        <v>116</v>
      </c>
      <c r="K51" s="57" t="s">
        <v>1828</v>
      </c>
      <c r="L51" s="57"/>
      <c r="M51" s="57"/>
      <c r="N51" s="57"/>
      <c r="O51" s="57"/>
      <c r="P51" s="57" t="s">
        <v>1828</v>
      </c>
      <c r="Q51" s="57"/>
      <c r="R51" s="57"/>
      <c r="S51" s="57"/>
      <c r="T51" s="57">
        <v>50</v>
      </c>
      <c r="U51" s="57">
        <v>66</v>
      </c>
      <c r="W51" s="7"/>
    </row>
    <row r="52" spans="1:23" ht="12.75">
      <c r="A52" s="4">
        <f t="shared" si="0"/>
        <v>50</v>
      </c>
      <c r="B52" s="7">
        <v>603</v>
      </c>
      <c r="C52" s="26"/>
      <c r="D52" s="26" t="s">
        <v>1465</v>
      </c>
      <c r="E52" s="26" t="s">
        <v>190</v>
      </c>
      <c r="F52" s="26" t="s">
        <v>30</v>
      </c>
      <c r="G52" s="29" t="s">
        <v>1466</v>
      </c>
      <c r="H52" s="31"/>
      <c r="I52" s="27" t="s">
        <v>1467</v>
      </c>
      <c r="J52" s="11">
        <f t="shared" si="1"/>
        <v>113</v>
      </c>
      <c r="K52" s="57" t="s">
        <v>1828</v>
      </c>
      <c r="L52" s="57"/>
      <c r="M52" s="57"/>
      <c r="N52" s="57">
        <v>14</v>
      </c>
      <c r="O52" s="57"/>
      <c r="P52" s="57">
        <v>30</v>
      </c>
      <c r="Q52" s="57" t="s">
        <v>1828</v>
      </c>
      <c r="R52" s="57">
        <v>34</v>
      </c>
      <c r="S52" s="57">
        <v>35</v>
      </c>
      <c r="T52" s="57"/>
      <c r="U52" s="57"/>
      <c r="W52" s="7"/>
    </row>
    <row r="53" spans="1:23" ht="12.75">
      <c r="A53" s="4">
        <f t="shared" si="0"/>
        <v>51</v>
      </c>
      <c r="B53" s="7">
        <v>589</v>
      </c>
      <c r="C53" s="26"/>
      <c r="D53" s="26" t="s">
        <v>1278</v>
      </c>
      <c r="E53" s="26" t="s">
        <v>1273</v>
      </c>
      <c r="F53" s="26" t="s">
        <v>30</v>
      </c>
      <c r="G53" s="29" t="s">
        <v>1279</v>
      </c>
      <c r="H53" s="31"/>
      <c r="I53" s="27" t="s">
        <v>1280</v>
      </c>
      <c r="J53" s="11">
        <f t="shared" si="1"/>
        <v>94</v>
      </c>
      <c r="K53" s="57" t="s">
        <v>1828</v>
      </c>
      <c r="L53" s="57"/>
      <c r="M53" s="57">
        <v>5</v>
      </c>
      <c r="N53" s="57">
        <v>11</v>
      </c>
      <c r="O53" s="57"/>
      <c r="P53" s="57">
        <v>23</v>
      </c>
      <c r="Q53" s="57" t="s">
        <v>1828</v>
      </c>
      <c r="R53" s="57">
        <v>32</v>
      </c>
      <c r="S53" s="57"/>
      <c r="T53" s="57"/>
      <c r="U53" s="57">
        <v>23</v>
      </c>
      <c r="W53" s="7"/>
    </row>
    <row r="54" spans="1:23" ht="12.75">
      <c r="A54" s="4">
        <f t="shared" si="0"/>
        <v>52</v>
      </c>
      <c r="B54" s="7">
        <v>538</v>
      </c>
      <c r="C54" s="26"/>
      <c r="D54" s="26" t="s">
        <v>836</v>
      </c>
      <c r="E54" s="26" t="s">
        <v>68</v>
      </c>
      <c r="F54" s="26" t="s">
        <v>30</v>
      </c>
      <c r="G54" s="29" t="s">
        <v>837</v>
      </c>
      <c r="H54" s="31"/>
      <c r="I54" s="27" t="s">
        <v>838</v>
      </c>
      <c r="J54" s="11">
        <f t="shared" si="1"/>
        <v>93</v>
      </c>
      <c r="K54" s="57">
        <v>17</v>
      </c>
      <c r="L54" s="57" t="s">
        <v>1828</v>
      </c>
      <c r="M54" s="57"/>
      <c r="N54" s="57">
        <v>15</v>
      </c>
      <c r="O54" s="57"/>
      <c r="P54" s="57">
        <v>27</v>
      </c>
      <c r="Q54" s="57" t="s">
        <v>1828</v>
      </c>
      <c r="R54" s="57"/>
      <c r="S54" s="57">
        <v>34</v>
      </c>
      <c r="T54" s="57"/>
      <c r="U54" s="57"/>
      <c r="W54" s="7"/>
    </row>
    <row r="55" spans="1:23" ht="12.75">
      <c r="A55" s="4">
        <f t="shared" si="0"/>
        <v>53</v>
      </c>
      <c r="B55" s="7">
        <v>586</v>
      </c>
      <c r="C55" s="26"/>
      <c r="D55" s="26" t="s">
        <v>1237</v>
      </c>
      <c r="E55" s="26" t="s">
        <v>172</v>
      </c>
      <c r="F55" s="26" t="s">
        <v>30</v>
      </c>
      <c r="G55" s="29" t="s">
        <v>1238</v>
      </c>
      <c r="H55" s="31"/>
      <c r="I55" s="27" t="s">
        <v>1239</v>
      </c>
      <c r="J55" s="11">
        <f t="shared" si="1"/>
        <v>84</v>
      </c>
      <c r="K55" s="57" t="s">
        <v>1828</v>
      </c>
      <c r="L55" s="57"/>
      <c r="M55" s="57">
        <v>31</v>
      </c>
      <c r="N55" s="57"/>
      <c r="O55" s="57"/>
      <c r="P55" s="57" t="s">
        <v>1828</v>
      </c>
      <c r="Q55" s="57"/>
      <c r="R55" s="57"/>
      <c r="S55" s="57"/>
      <c r="T55" s="57">
        <v>5</v>
      </c>
      <c r="U55" s="57">
        <v>48</v>
      </c>
      <c r="W55" s="7"/>
    </row>
    <row r="56" spans="1:23" ht="12.75">
      <c r="A56" s="4">
        <f t="shared" si="0"/>
        <v>54</v>
      </c>
      <c r="B56" s="7">
        <v>536</v>
      </c>
      <c r="C56" s="26"/>
      <c r="D56" s="26" t="s">
        <v>809</v>
      </c>
      <c r="E56" s="26" t="s">
        <v>195</v>
      </c>
      <c r="F56" s="26" t="s">
        <v>30</v>
      </c>
      <c r="G56" s="29" t="s">
        <v>810</v>
      </c>
      <c r="H56" s="31"/>
      <c r="I56" s="27" t="s">
        <v>811</v>
      </c>
      <c r="J56" s="11">
        <f t="shared" si="1"/>
        <v>82</v>
      </c>
      <c r="K56" s="57">
        <v>10</v>
      </c>
      <c r="L56" s="57">
        <v>13</v>
      </c>
      <c r="M56" s="57" t="s">
        <v>1828</v>
      </c>
      <c r="N56" s="57"/>
      <c r="O56" s="57"/>
      <c r="P56" s="57" t="s">
        <v>1828</v>
      </c>
      <c r="Q56" s="57"/>
      <c r="R56" s="57"/>
      <c r="S56" s="57"/>
      <c r="T56" s="57">
        <v>29</v>
      </c>
      <c r="U56" s="57">
        <v>30</v>
      </c>
      <c r="W56" s="7"/>
    </row>
    <row r="57" spans="1:23" ht="12.75">
      <c r="A57" s="4">
        <f t="shared" si="0"/>
        <v>55</v>
      </c>
      <c r="B57" s="7">
        <v>552</v>
      </c>
      <c r="C57" s="26"/>
      <c r="D57" s="26" t="s">
        <v>812</v>
      </c>
      <c r="E57" s="26" t="s">
        <v>156</v>
      </c>
      <c r="F57" s="26" t="s">
        <v>30</v>
      </c>
      <c r="G57" s="29" t="s">
        <v>813</v>
      </c>
      <c r="H57" s="31"/>
      <c r="I57" s="27" t="s">
        <v>814</v>
      </c>
      <c r="J57" s="11">
        <f t="shared" si="1"/>
        <v>80</v>
      </c>
      <c r="K57" s="57">
        <v>11</v>
      </c>
      <c r="L57" s="57">
        <v>12</v>
      </c>
      <c r="M57" s="57" t="s">
        <v>1828</v>
      </c>
      <c r="N57" s="57">
        <v>10</v>
      </c>
      <c r="O57" s="57"/>
      <c r="P57" s="57" t="s">
        <v>1828</v>
      </c>
      <c r="Q57" s="57"/>
      <c r="R57" s="57"/>
      <c r="S57" s="57">
        <v>33</v>
      </c>
      <c r="T57" s="57">
        <v>14</v>
      </c>
      <c r="U57" s="57"/>
      <c r="W57" s="7"/>
    </row>
    <row r="58" spans="1:23" ht="12.75">
      <c r="A58" s="4">
        <f t="shared" si="0"/>
        <v>56</v>
      </c>
      <c r="B58" s="7">
        <v>601</v>
      </c>
      <c r="C58" s="26"/>
      <c r="D58" s="26" t="s">
        <v>1458</v>
      </c>
      <c r="E58" s="26" t="s">
        <v>1459</v>
      </c>
      <c r="F58" s="26" t="s">
        <v>30</v>
      </c>
      <c r="G58" s="29" t="s">
        <v>1460</v>
      </c>
      <c r="H58" s="31"/>
      <c r="I58" s="27" t="s">
        <v>1461</v>
      </c>
      <c r="J58" s="11">
        <f t="shared" si="1"/>
        <v>79</v>
      </c>
      <c r="K58" s="57" t="s">
        <v>1828</v>
      </c>
      <c r="L58" s="57"/>
      <c r="M58" s="57"/>
      <c r="N58" s="57">
        <v>79</v>
      </c>
      <c r="O58" s="57"/>
      <c r="P58" s="57" t="s">
        <v>1828</v>
      </c>
      <c r="Q58" s="57"/>
      <c r="R58" s="57"/>
      <c r="S58" s="57"/>
      <c r="T58" s="57"/>
      <c r="U58" s="57"/>
      <c r="W58" s="7"/>
    </row>
    <row r="59" spans="1:23" ht="12.75">
      <c r="A59" s="4">
        <f t="shared" si="0"/>
        <v>57</v>
      </c>
      <c r="B59" s="7">
        <v>511</v>
      </c>
      <c r="C59" s="26"/>
      <c r="D59" s="34" t="s">
        <v>424</v>
      </c>
      <c r="E59" s="26" t="s">
        <v>39</v>
      </c>
      <c r="F59" s="26" t="s">
        <v>30</v>
      </c>
      <c r="G59" s="29" t="s">
        <v>425</v>
      </c>
      <c r="H59" s="31"/>
      <c r="I59" s="27" t="s">
        <v>426</v>
      </c>
      <c r="J59" s="11">
        <f t="shared" si="1"/>
        <v>79</v>
      </c>
      <c r="K59" s="57">
        <v>37</v>
      </c>
      <c r="L59" s="57" t="s">
        <v>1828</v>
      </c>
      <c r="M59" s="57">
        <v>42</v>
      </c>
      <c r="N59" s="57"/>
      <c r="O59" s="57"/>
      <c r="P59" s="57" t="s">
        <v>1828</v>
      </c>
      <c r="Q59" s="57"/>
      <c r="R59" s="57"/>
      <c r="S59" s="57"/>
      <c r="T59" s="57"/>
      <c r="U59" s="57"/>
      <c r="W59" s="7"/>
    </row>
    <row r="60" spans="1:23" ht="12.75">
      <c r="A60" s="4">
        <f t="shared" si="0"/>
        <v>58</v>
      </c>
      <c r="B60" s="7">
        <v>542</v>
      </c>
      <c r="C60" s="34"/>
      <c r="D60" s="34" t="s">
        <v>815</v>
      </c>
      <c r="E60" s="34" t="s">
        <v>40</v>
      </c>
      <c r="F60" s="34" t="s">
        <v>30</v>
      </c>
      <c r="G60" s="35" t="s">
        <v>816</v>
      </c>
      <c r="H60" s="36"/>
      <c r="I60" s="27" t="s">
        <v>817</v>
      </c>
      <c r="J60" s="11">
        <f t="shared" si="1"/>
        <v>75</v>
      </c>
      <c r="K60" s="57">
        <v>13</v>
      </c>
      <c r="L60" s="57">
        <v>10</v>
      </c>
      <c r="M60" s="57">
        <v>10</v>
      </c>
      <c r="N60" s="57" t="s">
        <v>1828</v>
      </c>
      <c r="O60" s="57"/>
      <c r="P60" s="57">
        <v>22</v>
      </c>
      <c r="Q60" s="57" t="s">
        <v>1828</v>
      </c>
      <c r="R60" s="57"/>
      <c r="S60" s="57"/>
      <c r="T60" s="57"/>
      <c r="U60" s="57">
        <v>20</v>
      </c>
      <c r="W60" s="7"/>
    </row>
    <row r="61" spans="1:23" ht="12.75">
      <c r="A61" s="4">
        <f t="shared" si="0"/>
        <v>59</v>
      </c>
      <c r="B61" s="7">
        <v>517</v>
      </c>
      <c r="C61" s="26"/>
      <c r="D61" s="26" t="s">
        <v>326</v>
      </c>
      <c r="E61" s="26" t="s">
        <v>67</v>
      </c>
      <c r="F61" s="26" t="s">
        <v>30</v>
      </c>
      <c r="G61" s="29" t="s">
        <v>737</v>
      </c>
      <c r="H61" s="31"/>
      <c r="I61" s="27" t="s">
        <v>327</v>
      </c>
      <c r="J61" s="11">
        <f t="shared" si="1"/>
        <v>75</v>
      </c>
      <c r="K61" s="57">
        <v>10</v>
      </c>
      <c r="L61" s="57">
        <v>50</v>
      </c>
      <c r="M61" s="57">
        <v>5</v>
      </c>
      <c r="N61" s="57">
        <v>10</v>
      </c>
      <c r="O61" s="57"/>
      <c r="P61" s="57" t="s">
        <v>1828</v>
      </c>
      <c r="Q61" s="57" t="s">
        <v>1828</v>
      </c>
      <c r="R61" s="57"/>
      <c r="S61" s="57"/>
      <c r="T61" s="57"/>
      <c r="U61" s="57"/>
      <c r="W61" s="7"/>
    </row>
    <row r="62" spans="1:23" ht="12.75">
      <c r="A62" s="4">
        <f t="shared" si="0"/>
        <v>60</v>
      </c>
      <c r="B62" s="7">
        <v>577</v>
      </c>
      <c r="C62" s="26"/>
      <c r="D62" s="26" t="s">
        <v>774</v>
      </c>
      <c r="E62" s="26" t="s">
        <v>66</v>
      </c>
      <c r="F62" s="26" t="s">
        <v>30</v>
      </c>
      <c r="G62" s="29" t="s">
        <v>775</v>
      </c>
      <c r="H62" s="31"/>
      <c r="I62" s="27" t="s">
        <v>776</v>
      </c>
      <c r="J62" s="11">
        <f t="shared" si="1"/>
        <v>74</v>
      </c>
      <c r="K62" s="57" t="s">
        <v>1828</v>
      </c>
      <c r="L62" s="57">
        <v>36</v>
      </c>
      <c r="M62" s="57"/>
      <c r="N62" s="57"/>
      <c r="O62" s="57"/>
      <c r="P62" s="57" t="s">
        <v>1828</v>
      </c>
      <c r="Q62" s="57"/>
      <c r="R62" s="57"/>
      <c r="S62" s="57">
        <v>38</v>
      </c>
      <c r="T62" s="57"/>
      <c r="U62" s="57"/>
      <c r="W62" s="7"/>
    </row>
    <row r="63" spans="1:23" ht="12.75">
      <c r="A63" s="4">
        <f t="shared" si="0"/>
        <v>61</v>
      </c>
      <c r="B63" s="7">
        <v>550</v>
      </c>
      <c r="C63" s="26"/>
      <c r="D63" s="26" t="s">
        <v>771</v>
      </c>
      <c r="E63" s="26" t="s">
        <v>190</v>
      </c>
      <c r="F63" s="26" t="s">
        <v>30</v>
      </c>
      <c r="G63" s="29" t="s">
        <v>772</v>
      </c>
      <c r="H63" s="31"/>
      <c r="I63" s="27" t="s">
        <v>773</v>
      </c>
      <c r="J63" s="11">
        <f t="shared" si="1"/>
        <v>74</v>
      </c>
      <c r="K63" s="57">
        <v>36</v>
      </c>
      <c r="L63" s="57" t="s">
        <v>1828</v>
      </c>
      <c r="M63" s="57">
        <v>38</v>
      </c>
      <c r="N63" s="57"/>
      <c r="O63" s="57"/>
      <c r="P63" s="57" t="s">
        <v>1828</v>
      </c>
      <c r="Q63" s="57"/>
      <c r="R63" s="57"/>
      <c r="S63" s="57"/>
      <c r="T63" s="57"/>
      <c r="U63" s="57"/>
      <c r="W63" s="7"/>
    </row>
    <row r="64" spans="1:23" ht="12.75">
      <c r="A64" s="4">
        <f t="shared" si="0"/>
        <v>62</v>
      </c>
      <c r="B64" s="7">
        <v>598</v>
      </c>
      <c r="C64" s="26"/>
      <c r="D64" s="26" t="s">
        <v>1240</v>
      </c>
      <c r="E64" s="26" t="s">
        <v>1182</v>
      </c>
      <c r="F64" s="26" t="s">
        <v>30</v>
      </c>
      <c r="G64" s="29" t="s">
        <v>1241</v>
      </c>
      <c r="H64" s="31"/>
      <c r="I64" s="27" t="s">
        <v>1242</v>
      </c>
      <c r="J64" s="11">
        <f t="shared" si="1"/>
        <v>73</v>
      </c>
      <c r="K64" s="57" t="s">
        <v>1828</v>
      </c>
      <c r="L64" s="57"/>
      <c r="M64" s="57">
        <v>29</v>
      </c>
      <c r="N64" s="57"/>
      <c r="O64" s="57"/>
      <c r="P64" s="57" t="s">
        <v>1828</v>
      </c>
      <c r="Q64" s="57"/>
      <c r="R64" s="57"/>
      <c r="S64" s="57"/>
      <c r="T64" s="57"/>
      <c r="U64" s="57">
        <v>44</v>
      </c>
      <c r="W64" s="7"/>
    </row>
    <row r="65" spans="1:23" ht="12.75">
      <c r="A65" s="4">
        <f t="shared" si="0"/>
        <v>63</v>
      </c>
      <c r="B65" s="7">
        <v>522</v>
      </c>
      <c r="C65" s="26"/>
      <c r="D65" s="26" t="s">
        <v>755</v>
      </c>
      <c r="E65" s="26" t="s">
        <v>59</v>
      </c>
      <c r="F65" s="26" t="s">
        <v>30</v>
      </c>
      <c r="G65" s="29" t="s">
        <v>756</v>
      </c>
      <c r="H65" s="31"/>
      <c r="I65" s="27" t="s">
        <v>708</v>
      </c>
      <c r="J65" s="11">
        <f t="shared" si="1"/>
        <v>72</v>
      </c>
      <c r="K65" s="57">
        <v>14</v>
      </c>
      <c r="L65" s="57">
        <v>34</v>
      </c>
      <c r="M65" s="57">
        <v>24</v>
      </c>
      <c r="N65" s="57" t="s">
        <v>1828</v>
      </c>
      <c r="O65" s="57"/>
      <c r="P65" s="57" t="s">
        <v>1828</v>
      </c>
      <c r="Q65" s="57"/>
      <c r="R65" s="57"/>
      <c r="S65" s="57"/>
      <c r="T65" s="57"/>
      <c r="U65" s="57"/>
      <c r="W65" s="7"/>
    </row>
    <row r="66" spans="1:23" ht="12.75">
      <c r="A66" s="4">
        <f t="shared" si="0"/>
        <v>64</v>
      </c>
      <c r="B66" s="7">
        <v>556</v>
      </c>
      <c r="C66" s="26"/>
      <c r="D66" s="26" t="s">
        <v>848</v>
      </c>
      <c r="E66" s="26" t="s">
        <v>75</v>
      </c>
      <c r="F66" s="26" t="s">
        <v>30</v>
      </c>
      <c r="G66" s="29" t="s">
        <v>849</v>
      </c>
      <c r="H66" s="31"/>
      <c r="I66" s="27" t="s">
        <v>850</v>
      </c>
      <c r="J66" s="11">
        <f t="shared" si="1"/>
        <v>71</v>
      </c>
      <c r="K66" s="57">
        <v>10</v>
      </c>
      <c r="L66" s="57" t="s">
        <v>1828</v>
      </c>
      <c r="M66" s="57">
        <v>11</v>
      </c>
      <c r="N66" s="57"/>
      <c r="O66" s="57"/>
      <c r="P66" s="57" t="s">
        <v>1828</v>
      </c>
      <c r="Q66" s="57"/>
      <c r="R66" s="57"/>
      <c r="S66" s="57">
        <v>31</v>
      </c>
      <c r="T66" s="57">
        <v>19</v>
      </c>
      <c r="U66" s="57"/>
      <c r="W66" s="7"/>
    </row>
    <row r="67" spans="1:23" ht="12.75">
      <c r="A67" s="4">
        <f aca="true" t="shared" si="2" ref="A67:A120">A66+1</f>
        <v>65</v>
      </c>
      <c r="B67" s="7">
        <v>571</v>
      </c>
      <c r="C67" s="26"/>
      <c r="D67" s="26" t="s">
        <v>798</v>
      </c>
      <c r="E67" s="26" t="s">
        <v>799</v>
      </c>
      <c r="F67" s="26" t="s">
        <v>30</v>
      </c>
      <c r="G67" s="29" t="s">
        <v>800</v>
      </c>
      <c r="H67" s="31"/>
      <c r="I67" s="27" t="s">
        <v>801</v>
      </c>
      <c r="J67" s="11">
        <f aca="true" t="shared" si="3" ref="J67:J120">SUM(K67:U67)</f>
        <v>69</v>
      </c>
      <c r="K67" s="57" t="s">
        <v>1828</v>
      </c>
      <c r="L67" s="57">
        <v>27</v>
      </c>
      <c r="M67" s="57"/>
      <c r="N67" s="57">
        <v>10</v>
      </c>
      <c r="O67" s="57"/>
      <c r="P67" s="57">
        <v>32</v>
      </c>
      <c r="Q67" s="57" t="s">
        <v>1828</v>
      </c>
      <c r="R67" s="57"/>
      <c r="S67" s="57"/>
      <c r="T67" s="57"/>
      <c r="U67" s="57"/>
      <c r="W67" s="7"/>
    </row>
    <row r="68" spans="1:23" ht="12.75">
      <c r="A68" s="4">
        <f t="shared" si="2"/>
        <v>66</v>
      </c>
      <c r="B68" s="7">
        <v>524</v>
      </c>
      <c r="C68" s="26"/>
      <c r="D68" s="26" t="s">
        <v>330</v>
      </c>
      <c r="E68" s="26" t="s">
        <v>40</v>
      </c>
      <c r="F68" s="26" t="s">
        <v>30</v>
      </c>
      <c r="G68" s="29" t="s">
        <v>331</v>
      </c>
      <c r="H68" s="31"/>
      <c r="I68" s="27" t="s">
        <v>332</v>
      </c>
      <c r="J68" s="11">
        <f t="shared" si="3"/>
        <v>68</v>
      </c>
      <c r="K68" s="57">
        <v>10</v>
      </c>
      <c r="L68" s="57">
        <v>10</v>
      </c>
      <c r="M68" s="57" t="s">
        <v>1828</v>
      </c>
      <c r="N68" s="57"/>
      <c r="O68" s="57"/>
      <c r="P68" s="57">
        <v>24</v>
      </c>
      <c r="Q68" s="57" t="s">
        <v>1828</v>
      </c>
      <c r="R68" s="57"/>
      <c r="S68" s="57"/>
      <c r="T68" s="57"/>
      <c r="U68" s="57">
        <v>24</v>
      </c>
      <c r="W68" s="7"/>
    </row>
    <row r="69" spans="1:23" ht="12.75">
      <c r="A69" s="4">
        <f t="shared" si="2"/>
        <v>67</v>
      </c>
      <c r="B69" s="7">
        <v>587</v>
      </c>
      <c r="C69" s="26"/>
      <c r="D69" s="26" t="s">
        <v>1249</v>
      </c>
      <c r="E69" s="26" t="s">
        <v>40</v>
      </c>
      <c r="F69" s="26" t="s">
        <v>30</v>
      </c>
      <c r="G69" s="29" t="s">
        <v>1250</v>
      </c>
      <c r="H69" s="31"/>
      <c r="I69" s="27" t="s">
        <v>1251</v>
      </c>
      <c r="J69" s="11">
        <f t="shared" si="3"/>
        <v>66</v>
      </c>
      <c r="K69" s="57" t="s">
        <v>1828</v>
      </c>
      <c r="L69" s="57"/>
      <c r="M69" s="57">
        <v>16</v>
      </c>
      <c r="N69" s="57">
        <v>16</v>
      </c>
      <c r="O69" s="57"/>
      <c r="P69" s="57" t="s">
        <v>1828</v>
      </c>
      <c r="Q69" s="57"/>
      <c r="R69" s="57"/>
      <c r="S69" s="57"/>
      <c r="T69" s="57"/>
      <c r="U69" s="57">
        <v>34</v>
      </c>
      <c r="W69" s="7"/>
    </row>
    <row r="70" spans="1:23" ht="12.75">
      <c r="A70" s="4">
        <f t="shared" si="2"/>
        <v>68</v>
      </c>
      <c r="B70" s="7">
        <v>546</v>
      </c>
      <c r="C70" s="26"/>
      <c r="D70" s="26" t="s">
        <v>734</v>
      </c>
      <c r="E70" s="26" t="s">
        <v>143</v>
      </c>
      <c r="F70" s="26" t="s">
        <v>30</v>
      </c>
      <c r="G70" s="29" t="s">
        <v>735</v>
      </c>
      <c r="H70" s="31"/>
      <c r="I70" s="27" t="s">
        <v>736</v>
      </c>
      <c r="J70" s="11">
        <f t="shared" si="3"/>
        <v>61</v>
      </c>
      <c r="K70" s="57">
        <v>29</v>
      </c>
      <c r="L70" s="57">
        <v>32</v>
      </c>
      <c r="M70" s="57" t="s">
        <v>1828</v>
      </c>
      <c r="N70" s="57"/>
      <c r="O70" s="57"/>
      <c r="P70" s="57" t="s">
        <v>1828</v>
      </c>
      <c r="Q70" s="57"/>
      <c r="R70" s="57"/>
      <c r="S70" s="57"/>
      <c r="T70" s="57"/>
      <c r="U70" s="57"/>
      <c r="W70" s="7"/>
    </row>
    <row r="71" spans="1:23" ht="12.75">
      <c r="A71" s="4">
        <f t="shared" si="2"/>
        <v>69</v>
      </c>
      <c r="B71" s="7">
        <v>584</v>
      </c>
      <c r="C71" s="26"/>
      <c r="D71" s="26" t="s">
        <v>1230</v>
      </c>
      <c r="E71" s="26" t="s">
        <v>50</v>
      </c>
      <c r="F71" s="26" t="s">
        <v>30</v>
      </c>
      <c r="G71" s="29" t="s">
        <v>1231</v>
      </c>
      <c r="H71" s="31"/>
      <c r="I71" s="27" t="s">
        <v>1232</v>
      </c>
      <c r="J71" s="11">
        <f t="shared" si="3"/>
        <v>58</v>
      </c>
      <c r="K71" s="57" t="s">
        <v>1828</v>
      </c>
      <c r="L71" s="57"/>
      <c r="M71" s="57">
        <v>58</v>
      </c>
      <c r="N71" s="57"/>
      <c r="O71" s="57"/>
      <c r="P71" s="57" t="s">
        <v>1828</v>
      </c>
      <c r="Q71" s="57"/>
      <c r="R71" s="57"/>
      <c r="S71" s="57"/>
      <c r="T71" s="57"/>
      <c r="U71" s="57"/>
      <c r="W71" s="7"/>
    </row>
    <row r="72" spans="1:23" ht="12.75">
      <c r="A72" s="4">
        <f t="shared" si="2"/>
        <v>70</v>
      </c>
      <c r="B72" s="7">
        <v>579</v>
      </c>
      <c r="C72" s="26"/>
      <c r="D72" s="26" t="s">
        <v>822</v>
      </c>
      <c r="E72" s="26" t="s">
        <v>66</v>
      </c>
      <c r="F72" s="26" t="s">
        <v>30</v>
      </c>
      <c r="G72" s="29" t="s">
        <v>823</v>
      </c>
      <c r="H72" s="31"/>
      <c r="I72" s="27" t="s">
        <v>824</v>
      </c>
      <c r="J72" s="11">
        <f t="shared" si="3"/>
        <v>56</v>
      </c>
      <c r="K72" s="57" t="s">
        <v>1828</v>
      </c>
      <c r="L72" s="57">
        <v>20</v>
      </c>
      <c r="M72" s="57"/>
      <c r="N72" s="57"/>
      <c r="O72" s="57"/>
      <c r="P72" s="57" t="s">
        <v>1828</v>
      </c>
      <c r="Q72" s="57"/>
      <c r="R72" s="57"/>
      <c r="S72" s="57"/>
      <c r="T72" s="57">
        <v>36</v>
      </c>
      <c r="U72" s="57"/>
      <c r="W72" s="7"/>
    </row>
    <row r="73" spans="1:23" ht="12.75">
      <c r="A73" s="4">
        <f t="shared" si="2"/>
        <v>71</v>
      </c>
      <c r="B73" s="7">
        <v>529</v>
      </c>
      <c r="C73" s="26"/>
      <c r="D73" s="26" t="s">
        <v>851</v>
      </c>
      <c r="E73" s="26" t="s">
        <v>718</v>
      </c>
      <c r="F73" s="26" t="s">
        <v>30</v>
      </c>
      <c r="G73" s="29" t="s">
        <v>852</v>
      </c>
      <c r="H73" s="31"/>
      <c r="I73" s="27" t="s">
        <v>853</v>
      </c>
      <c r="J73" s="11">
        <f t="shared" si="3"/>
        <v>55</v>
      </c>
      <c r="K73" s="57">
        <v>10</v>
      </c>
      <c r="L73" s="57" t="s">
        <v>1828</v>
      </c>
      <c r="M73" s="57">
        <v>10</v>
      </c>
      <c r="N73" s="57">
        <v>5</v>
      </c>
      <c r="O73" s="57"/>
      <c r="P73" s="57" t="s">
        <v>1828</v>
      </c>
      <c r="Q73" s="57"/>
      <c r="R73" s="57">
        <v>30</v>
      </c>
      <c r="S73" s="57"/>
      <c r="T73" s="57"/>
      <c r="U73" s="57"/>
      <c r="W73" s="7"/>
    </row>
    <row r="74" spans="1:23" ht="12.75">
      <c r="A74" s="4">
        <f t="shared" si="2"/>
        <v>72</v>
      </c>
      <c r="B74" s="7">
        <v>551</v>
      </c>
      <c r="C74" s="26"/>
      <c r="D74" s="26" t="s">
        <v>768</v>
      </c>
      <c r="E74" s="26" t="s">
        <v>66</v>
      </c>
      <c r="F74" s="26" t="s">
        <v>30</v>
      </c>
      <c r="G74" s="29" t="s">
        <v>769</v>
      </c>
      <c r="H74" s="31"/>
      <c r="I74" s="27" t="s">
        <v>770</v>
      </c>
      <c r="J74" s="11">
        <f t="shared" si="3"/>
        <v>55</v>
      </c>
      <c r="K74" s="57">
        <v>15</v>
      </c>
      <c r="L74" s="57">
        <v>22</v>
      </c>
      <c r="M74" s="57" t="s">
        <v>1828</v>
      </c>
      <c r="N74" s="57">
        <v>13</v>
      </c>
      <c r="O74" s="57"/>
      <c r="P74" s="57" t="s">
        <v>1828</v>
      </c>
      <c r="Q74" s="57">
        <v>5</v>
      </c>
      <c r="R74" s="57"/>
      <c r="S74" s="57"/>
      <c r="T74" s="57"/>
      <c r="U74" s="57"/>
      <c r="W74" s="7"/>
    </row>
    <row r="75" spans="1:23" ht="12.75">
      <c r="A75" s="4">
        <f t="shared" si="2"/>
        <v>73</v>
      </c>
      <c r="B75" s="7">
        <v>580</v>
      </c>
      <c r="C75" s="26"/>
      <c r="D75" s="26" t="s">
        <v>802</v>
      </c>
      <c r="E75" s="26" t="s">
        <v>81</v>
      </c>
      <c r="F75" s="26" t="s">
        <v>30</v>
      </c>
      <c r="G75" s="29" t="s">
        <v>803</v>
      </c>
      <c r="H75" s="31"/>
      <c r="I75" s="27" t="s">
        <v>804</v>
      </c>
      <c r="J75" s="11">
        <f t="shared" si="3"/>
        <v>54</v>
      </c>
      <c r="K75" s="57" t="s">
        <v>1828</v>
      </c>
      <c r="L75" s="57">
        <v>26</v>
      </c>
      <c r="M75" s="57">
        <v>18</v>
      </c>
      <c r="N75" s="57">
        <v>10</v>
      </c>
      <c r="O75" s="57"/>
      <c r="P75" s="57" t="s">
        <v>1828</v>
      </c>
      <c r="Q75" s="57"/>
      <c r="R75" s="57"/>
      <c r="S75" s="57"/>
      <c r="T75" s="57"/>
      <c r="U75" s="57"/>
      <c r="W75" s="7"/>
    </row>
    <row r="76" spans="1:23" ht="12.75">
      <c r="A76" s="4">
        <f t="shared" si="2"/>
        <v>74</v>
      </c>
      <c r="B76" s="7">
        <v>602</v>
      </c>
      <c r="C76" s="26"/>
      <c r="D76" s="26" t="s">
        <v>1462</v>
      </c>
      <c r="E76" s="26" t="s">
        <v>280</v>
      </c>
      <c r="F76" s="26" t="s">
        <v>30</v>
      </c>
      <c r="G76" s="29" t="s">
        <v>1463</v>
      </c>
      <c r="H76" s="31"/>
      <c r="I76" s="27" t="s">
        <v>1464</v>
      </c>
      <c r="J76" s="11">
        <f t="shared" si="3"/>
        <v>53</v>
      </c>
      <c r="K76" s="57" t="s">
        <v>1828</v>
      </c>
      <c r="L76" s="57"/>
      <c r="M76" s="57"/>
      <c r="N76" s="57">
        <v>48</v>
      </c>
      <c r="O76" s="57"/>
      <c r="P76" s="57">
        <v>5</v>
      </c>
      <c r="Q76" s="57" t="s">
        <v>1828</v>
      </c>
      <c r="R76" s="57"/>
      <c r="S76" s="57"/>
      <c r="T76" s="57"/>
      <c r="U76" s="57"/>
      <c r="W76" s="7"/>
    </row>
    <row r="77" spans="1:23" ht="12.75">
      <c r="A77" s="4">
        <f t="shared" si="2"/>
        <v>75</v>
      </c>
      <c r="B77" s="7">
        <v>625</v>
      </c>
      <c r="C77" s="26"/>
      <c r="D77" s="26" t="s">
        <v>1883</v>
      </c>
      <c r="E77" s="26" t="s">
        <v>1884</v>
      </c>
      <c r="F77" s="26" t="s">
        <v>30</v>
      </c>
      <c r="G77" s="29">
        <v>49613950266</v>
      </c>
      <c r="H77" s="31"/>
      <c r="I77" s="27" t="s">
        <v>751</v>
      </c>
      <c r="J77" s="11">
        <f t="shared" si="3"/>
        <v>52</v>
      </c>
      <c r="K77" s="57" t="s">
        <v>1828</v>
      </c>
      <c r="L77" s="57"/>
      <c r="M77" s="57"/>
      <c r="N77" s="57"/>
      <c r="O77" s="57"/>
      <c r="P77" s="57" t="s">
        <v>1828</v>
      </c>
      <c r="Q77" s="57"/>
      <c r="R77" s="57"/>
      <c r="S77" s="57"/>
      <c r="T77" s="57">
        <v>52</v>
      </c>
      <c r="U77" s="57"/>
      <c r="W77" s="7"/>
    </row>
    <row r="78" spans="1:23" ht="12.75">
      <c r="A78" s="4">
        <f t="shared" si="2"/>
        <v>76</v>
      </c>
      <c r="B78" s="7">
        <v>548</v>
      </c>
      <c r="C78" s="26"/>
      <c r="D78" s="26" t="s">
        <v>854</v>
      </c>
      <c r="E78" s="26" t="s">
        <v>132</v>
      </c>
      <c r="F78" s="26" t="s">
        <v>30</v>
      </c>
      <c r="G78" s="29" t="s">
        <v>855</v>
      </c>
      <c r="H78" s="31"/>
      <c r="I78" s="27" t="s">
        <v>856</v>
      </c>
      <c r="J78" s="11">
        <f t="shared" si="3"/>
        <v>46</v>
      </c>
      <c r="K78" s="57">
        <v>10</v>
      </c>
      <c r="L78" s="57" t="s">
        <v>1828</v>
      </c>
      <c r="M78" s="57">
        <v>10</v>
      </c>
      <c r="N78" s="57"/>
      <c r="O78" s="57"/>
      <c r="P78" s="57" t="s">
        <v>1828</v>
      </c>
      <c r="Q78" s="57"/>
      <c r="R78" s="57"/>
      <c r="S78" s="57"/>
      <c r="T78" s="57"/>
      <c r="U78" s="57">
        <v>26</v>
      </c>
      <c r="W78" s="7"/>
    </row>
    <row r="79" spans="1:23" ht="12.75">
      <c r="A79" s="4">
        <f t="shared" si="2"/>
        <v>77</v>
      </c>
      <c r="B79" s="7">
        <v>624</v>
      </c>
      <c r="C79" s="26"/>
      <c r="D79" s="26" t="s">
        <v>1888</v>
      </c>
      <c r="E79" s="26" t="s">
        <v>462</v>
      </c>
      <c r="F79" s="26" t="s">
        <v>30</v>
      </c>
      <c r="G79" s="29" t="s">
        <v>1889</v>
      </c>
      <c r="H79" s="31"/>
      <c r="I79" s="27" t="s">
        <v>1890</v>
      </c>
      <c r="J79" s="11">
        <f t="shared" si="3"/>
        <v>44</v>
      </c>
      <c r="K79" s="57" t="s">
        <v>1828</v>
      </c>
      <c r="L79" s="57"/>
      <c r="M79" s="57"/>
      <c r="N79" s="57"/>
      <c r="O79" s="57"/>
      <c r="P79" s="57" t="s">
        <v>1828</v>
      </c>
      <c r="Q79" s="57"/>
      <c r="R79" s="57"/>
      <c r="S79" s="57"/>
      <c r="T79" s="57">
        <v>44</v>
      </c>
      <c r="U79" s="57"/>
      <c r="W79" s="7"/>
    </row>
    <row r="80" spans="1:23" ht="12.75">
      <c r="A80" s="4">
        <f t="shared" si="2"/>
        <v>78</v>
      </c>
      <c r="B80" s="7">
        <v>597</v>
      </c>
      <c r="C80" s="26">
        <v>0</v>
      </c>
      <c r="D80" s="26" t="s">
        <v>1263</v>
      </c>
      <c r="E80" s="26" t="s">
        <v>59</v>
      </c>
      <c r="F80" s="26" t="s">
        <v>30</v>
      </c>
      <c r="G80" s="29" t="s">
        <v>1264</v>
      </c>
      <c r="H80" s="31"/>
      <c r="I80" s="27" t="s">
        <v>1265</v>
      </c>
      <c r="J80" s="11">
        <f t="shared" si="3"/>
        <v>41</v>
      </c>
      <c r="K80" s="57" t="s">
        <v>1828</v>
      </c>
      <c r="L80" s="57"/>
      <c r="M80" s="57">
        <v>10</v>
      </c>
      <c r="N80" s="57">
        <v>10</v>
      </c>
      <c r="O80" s="57"/>
      <c r="P80" s="57">
        <v>5</v>
      </c>
      <c r="Q80" s="57" t="s">
        <v>1828</v>
      </c>
      <c r="R80" s="57"/>
      <c r="S80" s="57"/>
      <c r="T80" s="57">
        <v>16</v>
      </c>
      <c r="U80" s="57"/>
      <c r="W80" s="7"/>
    </row>
    <row r="81" spans="1:23" ht="12.75">
      <c r="A81" s="4">
        <f t="shared" si="2"/>
        <v>79</v>
      </c>
      <c r="B81" s="7">
        <v>531</v>
      </c>
      <c r="C81" s="26"/>
      <c r="D81" s="26" t="s">
        <v>830</v>
      </c>
      <c r="E81" s="26" t="s">
        <v>66</v>
      </c>
      <c r="F81" s="26" t="s">
        <v>30</v>
      </c>
      <c r="G81" s="29" t="s">
        <v>831</v>
      </c>
      <c r="H81" s="31"/>
      <c r="I81" s="27" t="s">
        <v>832</v>
      </c>
      <c r="J81" s="11">
        <f t="shared" si="3"/>
        <v>41</v>
      </c>
      <c r="K81" s="57">
        <v>19</v>
      </c>
      <c r="L81" s="57" t="s">
        <v>1828</v>
      </c>
      <c r="M81" s="57"/>
      <c r="N81" s="57">
        <v>17</v>
      </c>
      <c r="O81" s="57"/>
      <c r="P81" s="57" t="s">
        <v>1828</v>
      </c>
      <c r="Q81" s="57"/>
      <c r="R81" s="57"/>
      <c r="S81" s="57"/>
      <c r="T81" s="57">
        <v>5</v>
      </c>
      <c r="U81" s="57"/>
      <c r="W81" s="7"/>
    </row>
    <row r="82" spans="1:23" ht="12.75">
      <c r="A82" s="4">
        <f t="shared" si="2"/>
        <v>80</v>
      </c>
      <c r="B82" s="7">
        <v>573</v>
      </c>
      <c r="C82" s="26"/>
      <c r="D82" s="26" t="s">
        <v>842</v>
      </c>
      <c r="E82" s="26" t="s">
        <v>67</v>
      </c>
      <c r="F82" s="26" t="s">
        <v>30</v>
      </c>
      <c r="G82" s="29" t="s">
        <v>843</v>
      </c>
      <c r="H82" s="31"/>
      <c r="I82" s="27" t="s">
        <v>844</v>
      </c>
      <c r="J82" s="11">
        <f t="shared" si="3"/>
        <v>38</v>
      </c>
      <c r="K82" s="57" t="s">
        <v>1828</v>
      </c>
      <c r="L82" s="57">
        <v>11</v>
      </c>
      <c r="M82" s="57">
        <v>12</v>
      </c>
      <c r="N82" s="57">
        <v>10</v>
      </c>
      <c r="O82" s="57"/>
      <c r="P82" s="57" t="s">
        <v>1828</v>
      </c>
      <c r="Q82" s="57"/>
      <c r="R82" s="57"/>
      <c r="S82" s="57"/>
      <c r="T82" s="57">
        <v>5</v>
      </c>
      <c r="U82" s="57"/>
      <c r="W82" s="7"/>
    </row>
    <row r="83" spans="1:23" ht="12.75">
      <c r="A83" s="4">
        <f t="shared" si="2"/>
        <v>81</v>
      </c>
      <c r="B83" s="7">
        <v>599</v>
      </c>
      <c r="C83" s="26">
        <v>0</v>
      </c>
      <c r="D83" s="26" t="s">
        <v>1261</v>
      </c>
      <c r="E83" s="26" t="s">
        <v>70</v>
      </c>
      <c r="F83" s="26" t="s">
        <v>30</v>
      </c>
      <c r="G83" s="29" t="s">
        <v>1262</v>
      </c>
      <c r="H83" s="31"/>
      <c r="I83" s="27" t="s">
        <v>744</v>
      </c>
      <c r="J83" s="11">
        <f t="shared" si="3"/>
        <v>38</v>
      </c>
      <c r="K83" s="57" t="s">
        <v>1828</v>
      </c>
      <c r="L83" s="57"/>
      <c r="M83" s="57">
        <v>10</v>
      </c>
      <c r="N83" s="57"/>
      <c r="O83" s="57"/>
      <c r="P83" s="57">
        <v>28</v>
      </c>
      <c r="Q83" s="57" t="s">
        <v>1828</v>
      </c>
      <c r="R83" s="57"/>
      <c r="S83" s="57"/>
      <c r="T83" s="57"/>
      <c r="U83" s="57"/>
      <c r="W83" s="7"/>
    </row>
    <row r="84" spans="1:23" ht="12.75">
      <c r="A84" s="4">
        <f t="shared" si="2"/>
        <v>82</v>
      </c>
      <c r="B84" s="7">
        <v>621</v>
      </c>
      <c r="C84" s="26"/>
      <c r="D84" s="26" t="s">
        <v>1891</v>
      </c>
      <c r="E84" s="26" t="s">
        <v>190</v>
      </c>
      <c r="F84" s="26" t="s">
        <v>30</v>
      </c>
      <c r="G84" s="29" t="s">
        <v>1892</v>
      </c>
      <c r="H84" s="31"/>
      <c r="I84" s="27" t="s">
        <v>1893</v>
      </c>
      <c r="J84" s="11">
        <f t="shared" si="3"/>
        <v>37</v>
      </c>
      <c r="K84" s="57" t="s">
        <v>1828</v>
      </c>
      <c r="L84" s="57"/>
      <c r="M84" s="57"/>
      <c r="N84" s="57"/>
      <c r="O84" s="57"/>
      <c r="P84" s="57" t="s">
        <v>1828</v>
      </c>
      <c r="Q84" s="57"/>
      <c r="R84" s="57"/>
      <c r="S84" s="57"/>
      <c r="T84" s="57">
        <v>37</v>
      </c>
      <c r="U84" s="57"/>
      <c r="W84" s="7"/>
    </row>
    <row r="85" spans="1:23" ht="12.75">
      <c r="A85" s="4">
        <f t="shared" si="2"/>
        <v>83</v>
      </c>
      <c r="B85" s="7">
        <v>604</v>
      </c>
      <c r="C85" s="26"/>
      <c r="D85" s="26" t="s">
        <v>1468</v>
      </c>
      <c r="E85" s="26" t="s">
        <v>713</v>
      </c>
      <c r="F85" s="26" t="s">
        <v>30</v>
      </c>
      <c r="G85" s="29" t="s">
        <v>1469</v>
      </c>
      <c r="H85" s="31"/>
      <c r="I85" s="27" t="s">
        <v>1470</v>
      </c>
      <c r="J85" s="11">
        <f t="shared" si="3"/>
        <v>36</v>
      </c>
      <c r="K85" s="57" t="s">
        <v>1828</v>
      </c>
      <c r="L85" s="57"/>
      <c r="M85" s="57"/>
      <c r="N85" s="57">
        <v>10</v>
      </c>
      <c r="O85" s="57"/>
      <c r="P85" s="57">
        <v>26</v>
      </c>
      <c r="Q85" s="57" t="s">
        <v>1828</v>
      </c>
      <c r="R85" s="57"/>
      <c r="S85" s="57"/>
      <c r="T85" s="57"/>
      <c r="U85" s="57"/>
      <c r="W85" s="7"/>
    </row>
    <row r="86" spans="1:23" ht="12.75">
      <c r="A86" s="4">
        <f t="shared" si="2"/>
        <v>84</v>
      </c>
      <c r="B86" s="7">
        <v>509</v>
      </c>
      <c r="C86" s="26"/>
      <c r="D86" s="26" t="s">
        <v>777</v>
      </c>
      <c r="E86" s="26" t="s">
        <v>40</v>
      </c>
      <c r="F86" s="26" t="s">
        <v>30</v>
      </c>
      <c r="G86" s="29" t="s">
        <v>778</v>
      </c>
      <c r="H86" s="31"/>
      <c r="I86" s="27" t="s">
        <v>779</v>
      </c>
      <c r="J86" s="11">
        <f t="shared" si="3"/>
        <v>36</v>
      </c>
      <c r="K86" s="57">
        <v>26</v>
      </c>
      <c r="L86" s="57">
        <v>10</v>
      </c>
      <c r="M86" s="57" t="s">
        <v>1828</v>
      </c>
      <c r="N86" s="57"/>
      <c r="O86" s="57"/>
      <c r="P86" s="57" t="s">
        <v>1828</v>
      </c>
      <c r="Q86" s="57"/>
      <c r="R86" s="57"/>
      <c r="S86" s="57"/>
      <c r="T86" s="57"/>
      <c r="U86" s="57"/>
      <c r="W86" s="7"/>
    </row>
    <row r="87" spans="1:23" ht="12.75">
      <c r="A87" s="4">
        <f t="shared" si="2"/>
        <v>85</v>
      </c>
      <c r="B87" s="7">
        <v>590</v>
      </c>
      <c r="C87" s="26">
        <v>0</v>
      </c>
      <c r="D87" s="26" t="s">
        <v>1266</v>
      </c>
      <c r="E87" s="26" t="s">
        <v>4</v>
      </c>
      <c r="F87" s="26" t="s">
        <v>30</v>
      </c>
      <c r="G87" s="29" t="s">
        <v>1267</v>
      </c>
      <c r="H87" s="31"/>
      <c r="I87" s="27" t="s">
        <v>1268</v>
      </c>
      <c r="J87" s="11">
        <f t="shared" si="3"/>
        <v>35</v>
      </c>
      <c r="K87" s="57" t="s">
        <v>1828</v>
      </c>
      <c r="L87" s="57"/>
      <c r="M87" s="57">
        <v>10</v>
      </c>
      <c r="N87" s="57"/>
      <c r="O87" s="57"/>
      <c r="P87" s="57" t="s">
        <v>1828</v>
      </c>
      <c r="Q87" s="57"/>
      <c r="R87" s="57">
        <v>25</v>
      </c>
      <c r="S87" s="57"/>
      <c r="T87" s="57"/>
      <c r="U87" s="57"/>
      <c r="W87" s="7"/>
    </row>
    <row r="88" spans="1:23" ht="12.75">
      <c r="A88" s="4">
        <f t="shared" si="2"/>
        <v>86</v>
      </c>
      <c r="B88" s="7">
        <v>616</v>
      </c>
      <c r="C88" s="26">
        <v>0</v>
      </c>
      <c r="D88" s="26" t="s">
        <v>1671</v>
      </c>
      <c r="E88" s="26" t="s">
        <v>473</v>
      </c>
      <c r="F88" s="26" t="s">
        <v>30</v>
      </c>
      <c r="G88" s="29" t="s">
        <v>1672</v>
      </c>
      <c r="H88" s="31"/>
      <c r="I88" s="27" t="s">
        <v>1673</v>
      </c>
      <c r="J88" s="11">
        <f t="shared" si="3"/>
        <v>35</v>
      </c>
      <c r="K88" s="57" t="s">
        <v>1828</v>
      </c>
      <c r="L88" s="57"/>
      <c r="M88" s="57"/>
      <c r="N88" s="57"/>
      <c r="O88" s="57"/>
      <c r="P88" s="57" t="s">
        <v>1828</v>
      </c>
      <c r="Q88" s="57">
        <v>35</v>
      </c>
      <c r="R88" s="57"/>
      <c r="S88" s="57"/>
      <c r="T88" s="57"/>
      <c r="U88" s="57"/>
      <c r="W88" s="7"/>
    </row>
    <row r="89" spans="1:23" ht="12.75">
      <c r="A89" s="4">
        <f t="shared" si="2"/>
        <v>87</v>
      </c>
      <c r="B89" s="7">
        <v>528</v>
      </c>
      <c r="C89" s="26"/>
      <c r="D89" s="26" t="s">
        <v>780</v>
      </c>
      <c r="E89" s="26" t="s">
        <v>143</v>
      </c>
      <c r="F89" s="26" t="s">
        <v>30</v>
      </c>
      <c r="G89" s="29" t="s">
        <v>781</v>
      </c>
      <c r="H89" s="31"/>
      <c r="I89" s="27" t="s">
        <v>782</v>
      </c>
      <c r="J89" s="11">
        <f t="shared" si="3"/>
        <v>35</v>
      </c>
      <c r="K89" s="57">
        <v>35</v>
      </c>
      <c r="L89" s="57" t="s">
        <v>1828</v>
      </c>
      <c r="M89" s="57"/>
      <c r="N89" s="57"/>
      <c r="O89" s="57"/>
      <c r="P89" s="57" t="s">
        <v>1828</v>
      </c>
      <c r="Q89" s="57"/>
      <c r="R89" s="57"/>
      <c r="S89" s="57"/>
      <c r="T89" s="57"/>
      <c r="U89" s="57"/>
      <c r="W89" s="7"/>
    </row>
    <row r="90" spans="1:23" ht="12.75">
      <c r="A90" s="4">
        <f t="shared" si="2"/>
        <v>88</v>
      </c>
      <c r="B90" s="7">
        <v>592</v>
      </c>
      <c r="C90" s="26"/>
      <c r="D90" s="26" t="s">
        <v>1246</v>
      </c>
      <c r="E90" s="26" t="s">
        <v>42</v>
      </c>
      <c r="F90" s="26" t="s">
        <v>30</v>
      </c>
      <c r="G90" s="29" t="s">
        <v>1247</v>
      </c>
      <c r="H90" s="31"/>
      <c r="I90" s="27" t="s">
        <v>1248</v>
      </c>
      <c r="J90" s="11">
        <f t="shared" si="3"/>
        <v>34</v>
      </c>
      <c r="K90" s="57" t="s">
        <v>1828</v>
      </c>
      <c r="L90" s="57"/>
      <c r="M90" s="57">
        <v>17</v>
      </c>
      <c r="N90" s="57">
        <v>12</v>
      </c>
      <c r="O90" s="57"/>
      <c r="P90" s="57">
        <v>5</v>
      </c>
      <c r="Q90" s="57" t="s">
        <v>1828</v>
      </c>
      <c r="R90" s="57"/>
      <c r="S90" s="57"/>
      <c r="T90" s="57"/>
      <c r="U90" s="57"/>
      <c r="W90" s="7"/>
    </row>
    <row r="91" spans="1:23" ht="12.75">
      <c r="A91" s="4">
        <f t="shared" si="2"/>
        <v>89</v>
      </c>
      <c r="B91" s="7">
        <v>525</v>
      </c>
      <c r="C91" s="49"/>
      <c r="D91" s="26" t="s">
        <v>783</v>
      </c>
      <c r="E91" s="26" t="s">
        <v>93</v>
      </c>
      <c r="F91" s="29" t="s">
        <v>30</v>
      </c>
      <c r="G91" s="31" t="s">
        <v>784</v>
      </c>
      <c r="H91" s="31"/>
      <c r="I91" s="27" t="s">
        <v>785</v>
      </c>
      <c r="J91" s="11">
        <f t="shared" si="3"/>
        <v>32</v>
      </c>
      <c r="K91" s="57">
        <v>32</v>
      </c>
      <c r="L91" s="57" t="s">
        <v>1828</v>
      </c>
      <c r="M91" s="57"/>
      <c r="N91" s="57"/>
      <c r="O91" s="57"/>
      <c r="P91" s="57" t="s">
        <v>1828</v>
      </c>
      <c r="Q91" s="57"/>
      <c r="R91" s="57"/>
      <c r="S91" s="57"/>
      <c r="T91" s="57"/>
      <c r="U91" s="57"/>
      <c r="W91" s="7"/>
    </row>
    <row r="92" spans="1:23" ht="12.75">
      <c r="A92" s="4">
        <f t="shared" si="2"/>
        <v>90</v>
      </c>
      <c r="B92" s="7">
        <v>557</v>
      </c>
      <c r="C92" s="26"/>
      <c r="D92" s="26" t="s">
        <v>857</v>
      </c>
      <c r="E92" s="26" t="s">
        <v>40</v>
      </c>
      <c r="F92" s="26" t="s">
        <v>30</v>
      </c>
      <c r="G92" s="29" t="s">
        <v>858</v>
      </c>
      <c r="H92" s="31"/>
      <c r="I92" s="27" t="s">
        <v>773</v>
      </c>
      <c r="J92" s="11">
        <f t="shared" si="3"/>
        <v>31</v>
      </c>
      <c r="K92" s="57">
        <v>10</v>
      </c>
      <c r="L92" s="57" t="s">
        <v>1828</v>
      </c>
      <c r="M92" s="57"/>
      <c r="N92" s="57"/>
      <c r="O92" s="57"/>
      <c r="P92" s="57" t="s">
        <v>1828</v>
      </c>
      <c r="Q92" s="57"/>
      <c r="R92" s="57"/>
      <c r="S92" s="57"/>
      <c r="T92" s="57"/>
      <c r="U92" s="57">
        <v>21</v>
      </c>
      <c r="W92" s="7"/>
    </row>
    <row r="93" spans="1:23" ht="12.75">
      <c r="A93" s="4">
        <f t="shared" si="2"/>
        <v>91</v>
      </c>
      <c r="B93" s="7">
        <v>537</v>
      </c>
      <c r="C93" s="26"/>
      <c r="D93" s="26" t="s">
        <v>845</v>
      </c>
      <c r="E93" s="26" t="s">
        <v>68</v>
      </c>
      <c r="F93" s="26" t="s">
        <v>30</v>
      </c>
      <c r="G93" s="29" t="s">
        <v>846</v>
      </c>
      <c r="H93" s="31"/>
      <c r="I93" s="27" t="s">
        <v>847</v>
      </c>
      <c r="J93" s="11">
        <f t="shared" si="3"/>
        <v>31</v>
      </c>
      <c r="K93" s="57">
        <v>10</v>
      </c>
      <c r="L93" s="57" t="s">
        <v>1828</v>
      </c>
      <c r="M93" s="57"/>
      <c r="N93" s="57"/>
      <c r="O93" s="57"/>
      <c r="P93" s="57">
        <v>21</v>
      </c>
      <c r="Q93" s="57" t="s">
        <v>1828</v>
      </c>
      <c r="R93" s="57"/>
      <c r="S93" s="57"/>
      <c r="T93" s="57"/>
      <c r="U93" s="57"/>
      <c r="W93" s="7"/>
    </row>
    <row r="94" spans="1:23" ht="12.75">
      <c r="A94" s="4">
        <f t="shared" si="2"/>
        <v>92</v>
      </c>
      <c r="B94" s="7">
        <v>576</v>
      </c>
      <c r="C94" s="26"/>
      <c r="D94" s="26" t="s">
        <v>786</v>
      </c>
      <c r="E94" s="26" t="s">
        <v>269</v>
      </c>
      <c r="F94" s="26" t="s">
        <v>30</v>
      </c>
      <c r="G94" s="29" t="s">
        <v>787</v>
      </c>
      <c r="H94" s="31"/>
      <c r="I94" s="27" t="s">
        <v>788</v>
      </c>
      <c r="J94" s="11">
        <f t="shared" si="3"/>
        <v>31</v>
      </c>
      <c r="K94" s="57" t="s">
        <v>1828</v>
      </c>
      <c r="L94" s="57">
        <v>31</v>
      </c>
      <c r="M94" s="57"/>
      <c r="N94" s="57"/>
      <c r="O94" s="57"/>
      <c r="P94" s="57" t="s">
        <v>1828</v>
      </c>
      <c r="Q94" s="57"/>
      <c r="R94" s="57"/>
      <c r="S94" s="57"/>
      <c r="T94" s="57"/>
      <c r="U94" s="57"/>
      <c r="W94" s="7"/>
    </row>
    <row r="95" spans="1:23" ht="12.75">
      <c r="A95" s="4">
        <f t="shared" si="2"/>
        <v>93</v>
      </c>
      <c r="B95" s="7">
        <v>618</v>
      </c>
      <c r="C95" s="26"/>
      <c r="D95" s="26" t="s">
        <v>1745</v>
      </c>
      <c r="E95" s="26" t="s">
        <v>75</v>
      </c>
      <c r="F95" s="26" t="s">
        <v>30</v>
      </c>
      <c r="G95" s="29" t="s">
        <v>1746</v>
      </c>
      <c r="H95" s="31"/>
      <c r="I95" s="27" t="s">
        <v>1747</v>
      </c>
      <c r="J95" s="11">
        <f t="shared" si="3"/>
        <v>29</v>
      </c>
      <c r="K95" s="57" t="s">
        <v>1828</v>
      </c>
      <c r="L95" s="57"/>
      <c r="M95" s="57"/>
      <c r="N95" s="57"/>
      <c r="O95" s="57"/>
      <c r="P95" s="57" t="s">
        <v>1828</v>
      </c>
      <c r="Q95" s="57"/>
      <c r="R95" s="57"/>
      <c r="S95" s="57">
        <v>29</v>
      </c>
      <c r="T95" s="57"/>
      <c r="U95" s="57"/>
      <c r="W95" s="7"/>
    </row>
    <row r="96" spans="1:23" ht="12.75">
      <c r="A96" s="4">
        <f t="shared" si="2"/>
        <v>94</v>
      </c>
      <c r="B96" s="7">
        <v>617</v>
      </c>
      <c r="C96" s="26"/>
      <c r="D96" s="26" t="s">
        <v>1748</v>
      </c>
      <c r="E96" s="26" t="s">
        <v>75</v>
      </c>
      <c r="F96" s="26" t="s">
        <v>30</v>
      </c>
      <c r="G96" s="29" t="s">
        <v>1749</v>
      </c>
      <c r="H96" s="31"/>
      <c r="I96" s="27" t="s">
        <v>1750</v>
      </c>
      <c r="J96" s="11">
        <f t="shared" si="3"/>
        <v>27</v>
      </c>
      <c r="K96" s="57" t="s">
        <v>1828</v>
      </c>
      <c r="L96" s="57"/>
      <c r="M96" s="57"/>
      <c r="N96" s="57"/>
      <c r="O96" s="57"/>
      <c r="P96" s="57" t="s">
        <v>1828</v>
      </c>
      <c r="Q96" s="57"/>
      <c r="R96" s="57"/>
      <c r="S96" s="57">
        <v>27</v>
      </c>
      <c r="T96" s="57"/>
      <c r="U96" s="57"/>
      <c r="W96" s="7"/>
    </row>
    <row r="97" spans="1:23" ht="12.75">
      <c r="A97" s="4">
        <f t="shared" si="2"/>
        <v>95</v>
      </c>
      <c r="B97" s="7">
        <v>503</v>
      </c>
      <c r="C97" s="26"/>
      <c r="D97" s="26" t="s">
        <v>818</v>
      </c>
      <c r="E97" s="26" t="s">
        <v>96</v>
      </c>
      <c r="F97" s="26" t="s">
        <v>30</v>
      </c>
      <c r="G97" s="29" t="s">
        <v>819</v>
      </c>
      <c r="H97" s="31"/>
      <c r="I97" s="27" t="s">
        <v>328</v>
      </c>
      <c r="J97" s="11">
        <f t="shared" si="3"/>
        <v>27</v>
      </c>
      <c r="K97" s="57">
        <v>22</v>
      </c>
      <c r="L97" s="57" t="s">
        <v>1828</v>
      </c>
      <c r="M97" s="57">
        <v>5</v>
      </c>
      <c r="N97" s="57"/>
      <c r="O97" s="57"/>
      <c r="P97" s="57" t="s">
        <v>1828</v>
      </c>
      <c r="Q97" s="57"/>
      <c r="R97" s="57"/>
      <c r="S97" s="57"/>
      <c r="T97" s="57"/>
      <c r="U97" s="57"/>
      <c r="W97" s="7"/>
    </row>
    <row r="98" spans="1:23" ht="12.75">
      <c r="A98" s="4">
        <f t="shared" si="2"/>
        <v>96</v>
      </c>
      <c r="B98" s="7">
        <v>620</v>
      </c>
      <c r="C98" s="26"/>
      <c r="D98" s="26" t="s">
        <v>1751</v>
      </c>
      <c r="E98" s="26" t="s">
        <v>1752</v>
      </c>
      <c r="F98" s="26" t="s">
        <v>30</v>
      </c>
      <c r="G98" s="29" t="s">
        <v>1753</v>
      </c>
      <c r="H98" s="31"/>
      <c r="I98" s="27" t="s">
        <v>1754</v>
      </c>
      <c r="J98" s="11">
        <f t="shared" si="3"/>
        <v>25</v>
      </c>
      <c r="K98" s="57" t="s">
        <v>1828</v>
      </c>
      <c r="L98" s="57"/>
      <c r="M98" s="57"/>
      <c r="N98" s="57"/>
      <c r="O98" s="57"/>
      <c r="P98" s="57" t="s">
        <v>1828</v>
      </c>
      <c r="Q98" s="57"/>
      <c r="R98" s="57"/>
      <c r="S98" s="57">
        <v>25</v>
      </c>
      <c r="T98" s="57"/>
      <c r="U98" s="57"/>
      <c r="W98" s="7"/>
    </row>
    <row r="99" spans="1:23" ht="12.75">
      <c r="A99" s="4">
        <f t="shared" si="2"/>
        <v>97</v>
      </c>
      <c r="B99" s="7">
        <v>613</v>
      </c>
      <c r="C99" s="26">
        <v>0</v>
      </c>
      <c r="D99" s="26" t="s">
        <v>1595</v>
      </c>
      <c r="E99" s="26" t="s">
        <v>68</v>
      </c>
      <c r="F99" s="26" t="s">
        <v>30</v>
      </c>
      <c r="G99" s="29" t="s">
        <v>1596</v>
      </c>
      <c r="H99" s="31"/>
      <c r="I99" s="27" t="s">
        <v>1597</v>
      </c>
      <c r="J99" s="11">
        <f t="shared" si="3"/>
        <v>25</v>
      </c>
      <c r="K99" s="57" t="s">
        <v>1828</v>
      </c>
      <c r="L99" s="57"/>
      <c r="M99" s="57"/>
      <c r="N99" s="57"/>
      <c r="O99" s="57"/>
      <c r="P99" s="57">
        <v>25</v>
      </c>
      <c r="Q99" s="57" t="s">
        <v>1828</v>
      </c>
      <c r="R99" s="57"/>
      <c r="S99" s="57"/>
      <c r="T99" s="57"/>
      <c r="U99" s="57"/>
      <c r="W99" s="7"/>
    </row>
    <row r="100" spans="1:23" ht="12.75">
      <c r="A100" s="4">
        <f t="shared" si="2"/>
        <v>98</v>
      </c>
      <c r="B100" s="7">
        <v>520</v>
      </c>
      <c r="C100" s="26"/>
      <c r="D100" s="26" t="s">
        <v>445</v>
      </c>
      <c r="E100" s="26" t="s">
        <v>123</v>
      </c>
      <c r="F100" s="26" t="s">
        <v>30</v>
      </c>
      <c r="G100" s="29" t="s">
        <v>446</v>
      </c>
      <c r="H100" s="31"/>
      <c r="I100" s="27" t="s">
        <v>447</v>
      </c>
      <c r="J100" s="11">
        <f t="shared" si="3"/>
        <v>25</v>
      </c>
      <c r="K100" s="57">
        <v>25</v>
      </c>
      <c r="L100" s="57" t="s">
        <v>1828</v>
      </c>
      <c r="M100" s="57"/>
      <c r="N100" s="57"/>
      <c r="O100" s="57"/>
      <c r="P100" s="57" t="s">
        <v>1828</v>
      </c>
      <c r="Q100" s="57"/>
      <c r="R100" s="57"/>
      <c r="S100" s="57"/>
      <c r="T100" s="57"/>
      <c r="U100" s="57"/>
      <c r="W100" s="7"/>
    </row>
    <row r="101" spans="1:23" ht="12.75">
      <c r="A101" s="4">
        <f t="shared" si="2"/>
        <v>99</v>
      </c>
      <c r="B101" s="7">
        <v>619</v>
      </c>
      <c r="C101" s="26"/>
      <c r="D101" s="26" t="s">
        <v>1755</v>
      </c>
      <c r="E101" s="26" t="s">
        <v>75</v>
      </c>
      <c r="F101" s="26" t="s">
        <v>30</v>
      </c>
      <c r="G101" s="29" t="s">
        <v>1756</v>
      </c>
      <c r="H101" s="31"/>
      <c r="I101" s="27" t="s">
        <v>1757</v>
      </c>
      <c r="J101" s="11">
        <f t="shared" si="3"/>
        <v>24</v>
      </c>
      <c r="K101" s="57" t="s">
        <v>1828</v>
      </c>
      <c r="L101" s="57"/>
      <c r="M101" s="57"/>
      <c r="N101" s="57"/>
      <c r="O101" s="57"/>
      <c r="P101" s="57" t="s">
        <v>1828</v>
      </c>
      <c r="Q101" s="57"/>
      <c r="R101" s="57"/>
      <c r="S101" s="57">
        <v>24</v>
      </c>
      <c r="T101" s="57"/>
      <c r="U101" s="57"/>
      <c r="W101" s="7"/>
    </row>
    <row r="102" spans="1:23" ht="12.75">
      <c r="A102" s="4">
        <f t="shared" si="2"/>
        <v>100</v>
      </c>
      <c r="B102" s="7">
        <v>566</v>
      </c>
      <c r="C102" s="26"/>
      <c r="D102" s="26" t="s">
        <v>806</v>
      </c>
      <c r="E102" s="26" t="s">
        <v>143</v>
      </c>
      <c r="F102" s="26" t="s">
        <v>30</v>
      </c>
      <c r="G102" s="29" t="s">
        <v>807</v>
      </c>
      <c r="H102" s="31"/>
      <c r="I102" s="27" t="s">
        <v>808</v>
      </c>
      <c r="J102" s="11">
        <f t="shared" si="3"/>
        <v>23</v>
      </c>
      <c r="K102" s="57" t="s">
        <v>1828</v>
      </c>
      <c r="L102" s="57">
        <v>23</v>
      </c>
      <c r="M102" s="57"/>
      <c r="N102" s="57"/>
      <c r="O102" s="57"/>
      <c r="P102" s="57" t="s">
        <v>1828</v>
      </c>
      <c r="Q102" s="57"/>
      <c r="R102" s="57"/>
      <c r="S102" s="57"/>
      <c r="T102" s="57"/>
      <c r="U102" s="57"/>
      <c r="W102" s="7"/>
    </row>
    <row r="103" spans="1:23" ht="12.75">
      <c r="A103" s="4">
        <f t="shared" si="2"/>
        <v>101</v>
      </c>
      <c r="B103" s="7">
        <v>544</v>
      </c>
      <c r="C103" s="26"/>
      <c r="D103" s="26" t="s">
        <v>820</v>
      </c>
      <c r="E103" s="26" t="s">
        <v>172</v>
      </c>
      <c r="F103" s="26" t="s">
        <v>30</v>
      </c>
      <c r="G103" s="29" t="s">
        <v>821</v>
      </c>
      <c r="H103" s="31"/>
      <c r="I103" s="27" t="s">
        <v>433</v>
      </c>
      <c r="J103" s="11">
        <f t="shared" si="3"/>
        <v>21</v>
      </c>
      <c r="K103" s="57">
        <v>21</v>
      </c>
      <c r="L103" s="57" t="s">
        <v>1828</v>
      </c>
      <c r="M103" s="57"/>
      <c r="N103" s="57"/>
      <c r="O103" s="57"/>
      <c r="P103" s="57" t="s">
        <v>1828</v>
      </c>
      <c r="Q103" s="57"/>
      <c r="R103" s="57"/>
      <c r="S103" s="57"/>
      <c r="T103" s="57"/>
      <c r="U103" s="57"/>
      <c r="W103" s="7"/>
    </row>
    <row r="104" spans="1:23" ht="12.75">
      <c r="A104" s="4">
        <f t="shared" si="2"/>
        <v>102</v>
      </c>
      <c r="B104" s="7">
        <v>615</v>
      </c>
      <c r="C104" s="26">
        <v>0</v>
      </c>
      <c r="D104" s="26" t="s">
        <v>1598</v>
      </c>
      <c r="E104" s="26" t="s">
        <v>67</v>
      </c>
      <c r="F104" s="26" t="s">
        <v>30</v>
      </c>
      <c r="G104" s="29" t="s">
        <v>1599</v>
      </c>
      <c r="H104" s="31"/>
      <c r="I104" s="27" t="s">
        <v>1600</v>
      </c>
      <c r="J104" s="11">
        <f t="shared" si="3"/>
        <v>20</v>
      </c>
      <c r="K104" s="57" t="s">
        <v>1828</v>
      </c>
      <c r="L104" s="57"/>
      <c r="M104" s="57"/>
      <c r="N104" s="57"/>
      <c r="O104" s="57"/>
      <c r="P104" s="57">
        <v>20</v>
      </c>
      <c r="Q104" s="57" t="s">
        <v>1828</v>
      </c>
      <c r="R104" s="57"/>
      <c r="S104" s="57"/>
      <c r="T104" s="57"/>
      <c r="U104" s="57"/>
      <c r="W104" s="7"/>
    </row>
    <row r="105" spans="1:23" ht="12.75">
      <c r="A105" s="4">
        <f t="shared" si="2"/>
        <v>103</v>
      </c>
      <c r="B105" s="7">
        <v>623</v>
      </c>
      <c r="C105" s="26"/>
      <c r="D105" s="26" t="s">
        <v>1894</v>
      </c>
      <c r="E105" s="26" t="s">
        <v>190</v>
      </c>
      <c r="F105" s="26" t="s">
        <v>30</v>
      </c>
      <c r="G105" s="29" t="s">
        <v>1895</v>
      </c>
      <c r="H105" s="31"/>
      <c r="I105" s="27" t="s">
        <v>1896</v>
      </c>
      <c r="J105" s="11">
        <f t="shared" si="3"/>
        <v>18</v>
      </c>
      <c r="K105" s="57" t="s">
        <v>1828</v>
      </c>
      <c r="L105" s="57"/>
      <c r="M105" s="57"/>
      <c r="N105" s="57"/>
      <c r="O105" s="57"/>
      <c r="P105" s="57" t="s">
        <v>1828</v>
      </c>
      <c r="Q105" s="57"/>
      <c r="R105" s="57"/>
      <c r="S105" s="57"/>
      <c r="T105" s="57">
        <v>18</v>
      </c>
      <c r="U105" s="57"/>
      <c r="W105" s="7"/>
    </row>
    <row r="106" spans="1:23" ht="12.75">
      <c r="A106" s="4">
        <f t="shared" si="2"/>
        <v>104</v>
      </c>
      <c r="B106" s="7">
        <v>612</v>
      </c>
      <c r="C106" s="26">
        <v>0</v>
      </c>
      <c r="D106" s="26" t="s">
        <v>1601</v>
      </c>
      <c r="E106" s="26" t="s">
        <v>68</v>
      </c>
      <c r="F106" s="26" t="s">
        <v>30</v>
      </c>
      <c r="G106" s="29" t="s">
        <v>1602</v>
      </c>
      <c r="H106" s="31"/>
      <c r="I106" s="27" t="s">
        <v>1603</v>
      </c>
      <c r="J106" s="11">
        <f t="shared" si="3"/>
        <v>17</v>
      </c>
      <c r="K106" s="57" t="s">
        <v>1828</v>
      </c>
      <c r="L106" s="57"/>
      <c r="M106" s="57"/>
      <c r="N106" s="57"/>
      <c r="O106" s="57"/>
      <c r="P106" s="57">
        <v>17</v>
      </c>
      <c r="Q106" s="57" t="s">
        <v>1828</v>
      </c>
      <c r="R106" s="57"/>
      <c r="S106" s="57"/>
      <c r="T106" s="57"/>
      <c r="U106" s="57"/>
      <c r="W106" s="7"/>
    </row>
    <row r="107" spans="1:23" ht="12.75">
      <c r="A107" s="4">
        <f t="shared" si="2"/>
        <v>105</v>
      </c>
      <c r="B107" s="7">
        <v>611</v>
      </c>
      <c r="C107" s="26">
        <v>0</v>
      </c>
      <c r="D107" s="26" t="s">
        <v>1604</v>
      </c>
      <c r="E107" s="26" t="s">
        <v>59</v>
      </c>
      <c r="F107" s="26" t="s">
        <v>30</v>
      </c>
      <c r="G107" s="29" t="s">
        <v>1605</v>
      </c>
      <c r="H107" s="31"/>
      <c r="I107" s="27" t="s">
        <v>1606</v>
      </c>
      <c r="J107" s="11">
        <f t="shared" si="3"/>
        <v>16</v>
      </c>
      <c r="K107" s="57" t="s">
        <v>1828</v>
      </c>
      <c r="L107" s="57"/>
      <c r="M107" s="57"/>
      <c r="N107" s="57"/>
      <c r="O107" s="57"/>
      <c r="P107" s="57">
        <v>16</v>
      </c>
      <c r="Q107" s="57" t="s">
        <v>1828</v>
      </c>
      <c r="R107" s="57"/>
      <c r="S107" s="57"/>
      <c r="T107" s="57"/>
      <c r="U107" s="57"/>
      <c r="W107" s="7"/>
    </row>
    <row r="108" spans="1:23" ht="12.75">
      <c r="A108" s="4">
        <f t="shared" si="2"/>
        <v>106</v>
      </c>
      <c r="B108" s="7">
        <v>565</v>
      </c>
      <c r="C108" s="26"/>
      <c r="D108" s="26" t="s">
        <v>839</v>
      </c>
      <c r="E108" s="26" t="s">
        <v>195</v>
      </c>
      <c r="F108" s="26" t="s">
        <v>30</v>
      </c>
      <c r="G108" s="29" t="s">
        <v>840</v>
      </c>
      <c r="H108" s="31"/>
      <c r="I108" s="27" t="s">
        <v>841</v>
      </c>
      <c r="J108" s="11">
        <f t="shared" si="3"/>
        <v>15</v>
      </c>
      <c r="K108" s="57" t="s">
        <v>1828</v>
      </c>
      <c r="L108" s="57">
        <v>15</v>
      </c>
      <c r="M108" s="57"/>
      <c r="N108" s="57"/>
      <c r="O108" s="57"/>
      <c r="P108" s="57" t="s">
        <v>1828</v>
      </c>
      <c r="Q108" s="57"/>
      <c r="R108" s="57"/>
      <c r="S108" s="57"/>
      <c r="T108" s="57"/>
      <c r="U108" s="57"/>
      <c r="W108" s="7"/>
    </row>
    <row r="109" spans="1:23" ht="12.75">
      <c r="A109" s="4">
        <f t="shared" si="2"/>
        <v>107</v>
      </c>
      <c r="B109" s="7">
        <v>582</v>
      </c>
      <c r="C109" s="26"/>
      <c r="D109" s="26" t="s">
        <v>1252</v>
      </c>
      <c r="E109" s="26" t="s">
        <v>146</v>
      </c>
      <c r="F109" s="26" t="s">
        <v>30</v>
      </c>
      <c r="G109" s="29" t="s">
        <v>1253</v>
      </c>
      <c r="H109" s="31"/>
      <c r="I109" s="27" t="s">
        <v>1254</v>
      </c>
      <c r="J109" s="11">
        <f t="shared" si="3"/>
        <v>14</v>
      </c>
      <c r="K109" s="57" t="s">
        <v>1828</v>
      </c>
      <c r="L109" s="57"/>
      <c r="M109" s="57">
        <v>14</v>
      </c>
      <c r="N109" s="57"/>
      <c r="O109" s="57"/>
      <c r="P109" s="57" t="s">
        <v>1828</v>
      </c>
      <c r="Q109" s="57"/>
      <c r="R109" s="57"/>
      <c r="S109" s="57"/>
      <c r="T109" s="57"/>
      <c r="U109" s="57"/>
      <c r="W109" s="7"/>
    </row>
    <row r="110" spans="1:23" ht="12.75">
      <c r="A110" s="4">
        <f t="shared" si="2"/>
        <v>108</v>
      </c>
      <c r="B110" s="7">
        <v>585</v>
      </c>
      <c r="C110" s="26"/>
      <c r="D110" s="26" t="s">
        <v>1255</v>
      </c>
      <c r="E110" s="26" t="s">
        <v>39</v>
      </c>
      <c r="F110" s="26" t="s">
        <v>30</v>
      </c>
      <c r="G110" s="29" t="s">
        <v>1256</v>
      </c>
      <c r="H110" s="31"/>
      <c r="I110" s="27" t="s">
        <v>1257</v>
      </c>
      <c r="J110" s="11">
        <f t="shared" si="3"/>
        <v>10</v>
      </c>
      <c r="K110" s="57" t="s">
        <v>1828</v>
      </c>
      <c r="L110" s="57"/>
      <c r="M110" s="57">
        <v>10</v>
      </c>
      <c r="N110" s="57"/>
      <c r="O110" s="57"/>
      <c r="P110" s="57" t="s">
        <v>1828</v>
      </c>
      <c r="Q110" s="57"/>
      <c r="R110" s="57"/>
      <c r="S110" s="57"/>
      <c r="T110" s="57"/>
      <c r="U110" s="57"/>
      <c r="W110" s="7"/>
    </row>
    <row r="111" spans="1:23" ht="12.75">
      <c r="A111" s="4">
        <f t="shared" si="2"/>
        <v>109</v>
      </c>
      <c r="B111" s="7">
        <v>596</v>
      </c>
      <c r="C111" s="26">
        <v>0</v>
      </c>
      <c r="D111" s="26" t="s">
        <v>1258</v>
      </c>
      <c r="E111" s="26" t="s">
        <v>59</v>
      </c>
      <c r="F111" s="26" t="s">
        <v>30</v>
      </c>
      <c r="G111" s="29" t="s">
        <v>1259</v>
      </c>
      <c r="H111" s="31"/>
      <c r="I111" s="27" t="s">
        <v>1260</v>
      </c>
      <c r="J111" s="11">
        <f t="shared" si="3"/>
        <v>10</v>
      </c>
      <c r="K111" s="57" t="s">
        <v>1828</v>
      </c>
      <c r="L111" s="57"/>
      <c r="M111" s="57">
        <v>10</v>
      </c>
      <c r="N111" s="57"/>
      <c r="O111" s="57"/>
      <c r="P111" s="57" t="s">
        <v>1828</v>
      </c>
      <c r="Q111" s="57"/>
      <c r="R111" s="57"/>
      <c r="S111" s="57"/>
      <c r="T111" s="57"/>
      <c r="U111" s="57"/>
      <c r="W111" s="7"/>
    </row>
    <row r="112" spans="1:23" ht="12.75">
      <c r="A112" s="4">
        <f t="shared" si="2"/>
        <v>110</v>
      </c>
      <c r="B112" s="7">
        <v>583</v>
      </c>
      <c r="C112" s="26"/>
      <c r="D112" s="26" t="s">
        <v>1269</v>
      </c>
      <c r="E112" s="26" t="s">
        <v>713</v>
      </c>
      <c r="F112" s="26" t="s">
        <v>30</v>
      </c>
      <c r="G112" s="29" t="s">
        <v>1270</v>
      </c>
      <c r="H112" s="31"/>
      <c r="I112" s="27" t="s">
        <v>1271</v>
      </c>
      <c r="J112" s="11">
        <f t="shared" si="3"/>
        <v>10</v>
      </c>
      <c r="K112" s="57" t="s">
        <v>1828</v>
      </c>
      <c r="L112" s="57"/>
      <c r="M112" s="57">
        <v>10</v>
      </c>
      <c r="N112" s="57"/>
      <c r="O112" s="57"/>
      <c r="P112" s="57" t="s">
        <v>1828</v>
      </c>
      <c r="Q112" s="57"/>
      <c r="R112" s="57"/>
      <c r="S112" s="57"/>
      <c r="T112" s="57"/>
      <c r="U112" s="57"/>
      <c r="W112" s="7"/>
    </row>
    <row r="113" spans="1:23" ht="12.75">
      <c r="A113" s="4">
        <f t="shared" si="2"/>
        <v>111</v>
      </c>
      <c r="B113" s="7">
        <v>572</v>
      </c>
      <c r="C113" s="26"/>
      <c r="D113" s="26" t="s">
        <v>866</v>
      </c>
      <c r="E113" s="26" t="s">
        <v>100</v>
      </c>
      <c r="F113" s="26" t="s">
        <v>30</v>
      </c>
      <c r="G113" s="29" t="s">
        <v>867</v>
      </c>
      <c r="H113" s="31"/>
      <c r="I113" s="27" t="s">
        <v>868</v>
      </c>
      <c r="J113" s="11">
        <f t="shared" si="3"/>
        <v>10</v>
      </c>
      <c r="K113" s="57" t="s">
        <v>1828</v>
      </c>
      <c r="L113" s="57">
        <v>10</v>
      </c>
      <c r="M113" s="57"/>
      <c r="N113" s="57"/>
      <c r="O113" s="57"/>
      <c r="P113" s="57" t="s">
        <v>1828</v>
      </c>
      <c r="Q113" s="57"/>
      <c r="R113" s="57"/>
      <c r="S113" s="57"/>
      <c r="T113" s="57"/>
      <c r="U113" s="57"/>
      <c r="W113" s="7"/>
    </row>
    <row r="114" spans="1:23" ht="12.75">
      <c r="A114" s="4">
        <f t="shared" si="2"/>
        <v>112</v>
      </c>
      <c r="B114" s="7">
        <v>574</v>
      </c>
      <c r="C114" s="26"/>
      <c r="D114" s="26" t="s">
        <v>869</v>
      </c>
      <c r="E114" s="26" t="s">
        <v>504</v>
      </c>
      <c r="F114" s="26" t="s">
        <v>30</v>
      </c>
      <c r="G114" s="29" t="s">
        <v>870</v>
      </c>
      <c r="H114" s="31"/>
      <c r="I114" s="27" t="s">
        <v>871</v>
      </c>
      <c r="J114" s="11">
        <f t="shared" si="3"/>
        <v>10</v>
      </c>
      <c r="K114" s="57" t="s">
        <v>1828</v>
      </c>
      <c r="L114" s="57">
        <v>10</v>
      </c>
      <c r="M114" s="57"/>
      <c r="N114" s="57"/>
      <c r="O114" s="57"/>
      <c r="P114" s="57" t="s">
        <v>1828</v>
      </c>
      <c r="Q114" s="57"/>
      <c r="R114" s="57"/>
      <c r="S114" s="57"/>
      <c r="T114" s="57"/>
      <c r="U114" s="57"/>
      <c r="W114" s="7"/>
    </row>
    <row r="115" spans="1:23" ht="12.75">
      <c r="A115" s="4">
        <f t="shared" si="2"/>
        <v>113</v>
      </c>
      <c r="B115" s="7">
        <v>570</v>
      </c>
      <c r="C115" s="26"/>
      <c r="D115" s="26" t="s">
        <v>875</v>
      </c>
      <c r="E115" s="26" t="s">
        <v>172</v>
      </c>
      <c r="F115" s="26" t="s">
        <v>30</v>
      </c>
      <c r="G115" s="29" t="s">
        <v>876</v>
      </c>
      <c r="H115" s="31"/>
      <c r="I115" s="27" t="s">
        <v>877</v>
      </c>
      <c r="J115" s="11">
        <f t="shared" si="3"/>
        <v>10</v>
      </c>
      <c r="K115" s="57" t="s">
        <v>1828</v>
      </c>
      <c r="L115" s="57">
        <v>10</v>
      </c>
      <c r="M115" s="57"/>
      <c r="N115" s="57"/>
      <c r="O115" s="57"/>
      <c r="P115" s="57" t="s">
        <v>1828</v>
      </c>
      <c r="Q115" s="57"/>
      <c r="R115" s="57"/>
      <c r="S115" s="57"/>
      <c r="T115" s="57"/>
      <c r="U115" s="57"/>
      <c r="W115" s="7"/>
    </row>
    <row r="116" spans="1:23" ht="12.75">
      <c r="A116" s="4">
        <f t="shared" si="2"/>
        <v>114</v>
      </c>
      <c r="B116" s="7">
        <v>639</v>
      </c>
      <c r="C116" s="26"/>
      <c r="D116" s="26" t="s">
        <v>859</v>
      </c>
      <c r="E116" s="26">
        <v>0</v>
      </c>
      <c r="F116" s="26">
        <v>0</v>
      </c>
      <c r="G116" s="29" t="s">
        <v>25</v>
      </c>
      <c r="H116" s="31"/>
      <c r="I116" s="27">
        <v>39391</v>
      </c>
      <c r="J116" s="11">
        <f t="shared" si="3"/>
        <v>10</v>
      </c>
      <c r="K116" s="57">
        <v>10</v>
      </c>
      <c r="L116" s="57" t="s">
        <v>1828</v>
      </c>
      <c r="M116" s="57"/>
      <c r="N116" s="57"/>
      <c r="O116" s="57"/>
      <c r="P116" s="57" t="s">
        <v>1828</v>
      </c>
      <c r="Q116" s="57"/>
      <c r="R116" s="57"/>
      <c r="S116" s="57"/>
      <c r="T116" s="57"/>
      <c r="U116" s="57"/>
      <c r="W116" s="7"/>
    </row>
    <row r="117" spans="1:23" ht="12.75">
      <c r="A117" s="4">
        <f t="shared" si="2"/>
        <v>115</v>
      </c>
      <c r="B117" s="7">
        <v>553</v>
      </c>
      <c r="C117" s="26"/>
      <c r="D117" s="26" t="s">
        <v>860</v>
      </c>
      <c r="E117" s="26" t="s">
        <v>74</v>
      </c>
      <c r="F117" s="26" t="s">
        <v>30</v>
      </c>
      <c r="G117" s="29" t="s">
        <v>861</v>
      </c>
      <c r="H117" s="31"/>
      <c r="I117" s="27" t="s">
        <v>862</v>
      </c>
      <c r="J117" s="11">
        <f t="shared" si="3"/>
        <v>10</v>
      </c>
      <c r="K117" s="57">
        <v>10</v>
      </c>
      <c r="L117" s="57" t="s">
        <v>1828</v>
      </c>
      <c r="M117" s="57"/>
      <c r="N117" s="57"/>
      <c r="O117" s="57"/>
      <c r="P117" s="57" t="s">
        <v>1828</v>
      </c>
      <c r="Q117" s="57"/>
      <c r="R117" s="57"/>
      <c r="S117" s="57"/>
      <c r="T117" s="57"/>
      <c r="U117" s="57"/>
      <c r="W117" s="7"/>
    </row>
    <row r="118" spans="1:23" ht="12.75">
      <c r="A118" s="4">
        <f t="shared" si="2"/>
        <v>116</v>
      </c>
      <c r="B118" s="7">
        <v>532</v>
      </c>
      <c r="C118" s="26"/>
      <c r="D118" s="26" t="s">
        <v>863</v>
      </c>
      <c r="E118" s="26" t="s">
        <v>74</v>
      </c>
      <c r="F118" s="26" t="s">
        <v>30</v>
      </c>
      <c r="G118" s="29" t="s">
        <v>864</v>
      </c>
      <c r="H118" s="31"/>
      <c r="I118" s="27" t="s">
        <v>865</v>
      </c>
      <c r="J118" s="11">
        <f t="shared" si="3"/>
        <v>10</v>
      </c>
      <c r="K118" s="57">
        <v>10</v>
      </c>
      <c r="L118" s="57" t="s">
        <v>1828</v>
      </c>
      <c r="M118" s="57"/>
      <c r="N118" s="57"/>
      <c r="O118" s="57"/>
      <c r="P118" s="57" t="s">
        <v>1828</v>
      </c>
      <c r="Q118" s="57"/>
      <c r="R118" s="57"/>
      <c r="S118" s="57"/>
      <c r="T118" s="57"/>
      <c r="U118" s="57"/>
      <c r="W118" s="7"/>
    </row>
    <row r="119" spans="1:23" ht="12.75">
      <c r="A119" s="4">
        <f t="shared" si="2"/>
        <v>117</v>
      </c>
      <c r="B119" s="7">
        <v>614</v>
      </c>
      <c r="C119" s="26"/>
      <c r="D119" s="26" t="s">
        <v>1607</v>
      </c>
      <c r="E119" s="26" t="s">
        <v>280</v>
      </c>
      <c r="F119" s="26" t="s">
        <v>30</v>
      </c>
      <c r="G119" s="29" t="s">
        <v>1608</v>
      </c>
      <c r="H119" s="31"/>
      <c r="I119" s="27" t="s">
        <v>1609</v>
      </c>
      <c r="J119" s="11">
        <f t="shared" si="3"/>
        <v>5</v>
      </c>
      <c r="K119" s="57" t="s">
        <v>1828</v>
      </c>
      <c r="L119" s="57"/>
      <c r="M119" s="57"/>
      <c r="N119" s="57"/>
      <c r="O119" s="57"/>
      <c r="P119" s="57">
        <v>5</v>
      </c>
      <c r="Q119" s="57" t="s">
        <v>1828</v>
      </c>
      <c r="R119" s="57"/>
      <c r="S119" s="57"/>
      <c r="T119" s="57"/>
      <c r="U119" s="57"/>
      <c r="W119" s="7"/>
    </row>
    <row r="120" spans="1:23" ht="12.75">
      <c r="A120" s="4">
        <f t="shared" si="2"/>
        <v>118</v>
      </c>
      <c r="B120" s="7">
        <v>595</v>
      </c>
      <c r="C120" s="26"/>
      <c r="D120" s="26" t="s">
        <v>1276</v>
      </c>
      <c r="E120" s="26" t="s">
        <v>59</v>
      </c>
      <c r="F120" s="26" t="s">
        <v>30</v>
      </c>
      <c r="G120" s="29" t="s">
        <v>1277</v>
      </c>
      <c r="H120" s="31"/>
      <c r="I120" s="27" t="s">
        <v>844</v>
      </c>
      <c r="J120" s="11">
        <f t="shared" si="3"/>
        <v>5</v>
      </c>
      <c r="K120" s="57" t="s">
        <v>1828</v>
      </c>
      <c r="L120" s="57"/>
      <c r="M120" s="57">
        <v>5</v>
      </c>
      <c r="N120" s="57"/>
      <c r="O120" s="57"/>
      <c r="P120" s="57" t="s">
        <v>1828</v>
      </c>
      <c r="Q120" s="57"/>
      <c r="R120" s="57"/>
      <c r="S120" s="57"/>
      <c r="T120" s="57"/>
      <c r="U120" s="57"/>
      <c r="W120" s="7"/>
    </row>
    <row r="121" spans="3:23" ht="12.75">
      <c r="C121" s="34"/>
      <c r="D121" s="34"/>
      <c r="E121" s="34"/>
      <c r="F121" s="34"/>
      <c r="G121" s="35"/>
      <c r="H121" s="36"/>
      <c r="W121" s="7"/>
    </row>
    <row r="122" spans="3:23" ht="12.75">
      <c r="C122" s="26"/>
      <c r="D122" s="26"/>
      <c r="E122" s="26"/>
      <c r="F122" s="26"/>
      <c r="G122" s="31"/>
      <c r="H122" s="31"/>
      <c r="W122" s="7"/>
    </row>
    <row r="123" spans="3:23" ht="12.75">
      <c r="C123" s="26"/>
      <c r="D123" s="26"/>
      <c r="E123" s="26"/>
      <c r="F123" s="26"/>
      <c r="G123" s="29"/>
      <c r="H123" s="31"/>
      <c r="W123" s="7"/>
    </row>
    <row r="124" spans="3:23" ht="12.75">
      <c r="C124" s="26"/>
      <c r="D124" s="26"/>
      <c r="E124" s="26"/>
      <c r="F124" s="26"/>
      <c r="G124" s="29"/>
      <c r="H124" s="31"/>
      <c r="W124" s="7"/>
    </row>
    <row r="125" spans="3:23" ht="12.75">
      <c r="C125" s="26"/>
      <c r="D125" s="26"/>
      <c r="E125" s="26"/>
      <c r="F125" s="26"/>
      <c r="G125" s="29"/>
      <c r="H125" s="31"/>
      <c r="W125" s="7"/>
    </row>
    <row r="126" spans="3:23" ht="12.75">
      <c r="C126" s="26"/>
      <c r="D126" s="26"/>
      <c r="E126" s="26"/>
      <c r="F126" s="26"/>
      <c r="G126" s="29"/>
      <c r="H126" s="31"/>
      <c r="W126" s="7"/>
    </row>
    <row r="127" spans="3:23" ht="12.75">
      <c r="C127" s="26"/>
      <c r="D127" s="26"/>
      <c r="E127" s="26"/>
      <c r="F127" s="26"/>
      <c r="G127" s="29"/>
      <c r="H127" s="31"/>
      <c r="W127" s="7"/>
    </row>
    <row r="128" spans="3:23" ht="12.75">
      <c r="C128" s="26"/>
      <c r="D128" s="26"/>
      <c r="E128" s="26"/>
      <c r="F128" s="26"/>
      <c r="G128" s="29"/>
      <c r="H128" s="31"/>
      <c r="W128" s="7"/>
    </row>
    <row r="129" spans="3:23" ht="12.75">
      <c r="C129" s="26"/>
      <c r="D129" s="26"/>
      <c r="E129" s="26"/>
      <c r="F129" s="26"/>
      <c r="G129" s="29"/>
      <c r="H129" s="31"/>
      <c r="W129" s="7"/>
    </row>
    <row r="130" spans="3:23" ht="12.75">
      <c r="C130" s="34"/>
      <c r="D130" s="34"/>
      <c r="E130" s="34"/>
      <c r="F130" s="34"/>
      <c r="G130" s="35"/>
      <c r="H130" s="36"/>
      <c r="W130" s="7"/>
    </row>
    <row r="131" spans="3:23" ht="12.75">
      <c r="C131" s="26"/>
      <c r="D131" s="26"/>
      <c r="E131" s="26"/>
      <c r="F131" s="26"/>
      <c r="G131" s="29"/>
      <c r="H131" s="31"/>
      <c r="W131" s="7"/>
    </row>
    <row r="132" spans="3:23" ht="12.75">
      <c r="C132" s="26"/>
      <c r="D132" s="26"/>
      <c r="E132" s="26"/>
      <c r="F132" s="26"/>
      <c r="G132" s="29"/>
      <c r="H132" s="31"/>
      <c r="W132" s="7"/>
    </row>
    <row r="133" spans="3:23" ht="12.75">
      <c r="C133" s="26"/>
      <c r="D133" s="26"/>
      <c r="E133" s="26"/>
      <c r="F133" s="26"/>
      <c r="G133" s="29"/>
      <c r="H133" s="31"/>
      <c r="W133" s="7"/>
    </row>
    <row r="134" spans="3:23" ht="12.75">
      <c r="C134" s="26"/>
      <c r="D134" s="26"/>
      <c r="E134" s="26"/>
      <c r="F134" s="26"/>
      <c r="G134" s="29"/>
      <c r="H134" s="31"/>
      <c r="W134" s="7"/>
    </row>
    <row r="135" spans="3:23" ht="12.75">
      <c r="C135" s="34"/>
      <c r="D135" s="23"/>
      <c r="E135" s="34"/>
      <c r="F135" s="34"/>
      <c r="G135" s="35"/>
      <c r="H135" s="36"/>
      <c r="W135" s="7"/>
    </row>
    <row r="136" spans="3:23" ht="12.75">
      <c r="C136" s="34"/>
      <c r="D136" s="34"/>
      <c r="E136" s="34"/>
      <c r="F136" s="34"/>
      <c r="G136" s="35"/>
      <c r="H136" s="36"/>
      <c r="W136" s="7"/>
    </row>
    <row r="137" spans="3:23" ht="12.75">
      <c r="C137" s="34"/>
      <c r="D137" s="34"/>
      <c r="E137" s="34"/>
      <c r="F137" s="34"/>
      <c r="G137" s="35"/>
      <c r="H137" s="36"/>
      <c r="W137" s="7"/>
    </row>
    <row r="138" spans="3:23" ht="12.75">
      <c r="C138" s="26"/>
      <c r="D138" s="26"/>
      <c r="E138" s="26"/>
      <c r="F138" s="26"/>
      <c r="G138" s="29"/>
      <c r="H138" s="31"/>
      <c r="W138" s="7"/>
    </row>
    <row r="139" spans="3:23" ht="12.75">
      <c r="C139" s="26"/>
      <c r="D139" s="26"/>
      <c r="E139" s="26"/>
      <c r="F139" s="26"/>
      <c r="G139" s="29"/>
      <c r="H139" s="31"/>
      <c r="W139" s="7"/>
    </row>
    <row r="140" spans="3:23" ht="12.75">
      <c r="C140" s="26"/>
      <c r="D140" s="26"/>
      <c r="E140" s="26"/>
      <c r="F140" s="26"/>
      <c r="G140" s="29"/>
      <c r="H140" s="31"/>
      <c r="W140" s="7"/>
    </row>
    <row r="141" spans="3:8" ht="12.75">
      <c r="C141" s="34"/>
      <c r="D141" s="34"/>
      <c r="E141" s="34"/>
      <c r="F141" s="34"/>
      <c r="G141" s="35"/>
      <c r="H141" s="36"/>
    </row>
    <row r="142" spans="3:8" ht="12.75">
      <c r="C142" s="34"/>
      <c r="D142" s="34"/>
      <c r="E142" s="34"/>
      <c r="F142" s="34"/>
      <c r="G142" s="35"/>
      <c r="H142" s="36"/>
    </row>
    <row r="143" spans="3:8" ht="12.75">
      <c r="C143" s="34"/>
      <c r="D143" s="34"/>
      <c r="E143" s="34"/>
      <c r="F143" s="34"/>
      <c r="G143" s="35"/>
      <c r="H143" s="36"/>
    </row>
    <row r="144" spans="3:8" ht="12.75">
      <c r="C144" s="26"/>
      <c r="D144" s="26"/>
      <c r="E144" s="26"/>
      <c r="F144" s="26"/>
      <c r="G144" s="29"/>
      <c r="H144" s="31"/>
    </row>
    <row r="145" spans="3:8" ht="12.75">
      <c r="C145" s="26"/>
      <c r="D145" s="26"/>
      <c r="E145" s="26"/>
      <c r="F145" s="26"/>
      <c r="G145" s="29"/>
      <c r="H145" s="31"/>
    </row>
    <row r="146" spans="3:8" ht="12.75">
      <c r="C146" s="26"/>
      <c r="D146" s="26"/>
      <c r="E146" s="26"/>
      <c r="F146" s="26"/>
      <c r="G146" s="29"/>
      <c r="H146" s="31"/>
    </row>
    <row r="147" spans="3:8" ht="12.75">
      <c r="C147" s="26"/>
      <c r="D147" s="26"/>
      <c r="E147" s="26"/>
      <c r="F147" s="26"/>
      <c r="G147" s="29"/>
      <c r="H147" s="31"/>
    </row>
    <row r="148" spans="3:8" ht="12.75">
      <c r="C148" s="26"/>
      <c r="D148" s="26"/>
      <c r="E148" s="26"/>
      <c r="F148" s="26"/>
      <c r="G148" s="29"/>
      <c r="H148" s="31"/>
    </row>
    <row r="149" spans="3:8" ht="12.75">
      <c r="C149" s="26"/>
      <c r="D149" s="26"/>
      <c r="E149" s="26"/>
      <c r="F149" s="26"/>
      <c r="G149" s="29"/>
      <c r="H149" s="31"/>
    </row>
    <row r="150" spans="2:8" ht="12.75">
      <c r="B150" s="4"/>
      <c r="C150" s="26"/>
      <c r="D150" s="26"/>
      <c r="E150" s="26"/>
      <c r="F150" s="26"/>
      <c r="G150" s="29"/>
      <c r="H150" s="31"/>
    </row>
    <row r="151" spans="3:8" ht="12.75">
      <c r="C151" s="26"/>
      <c r="D151" s="26"/>
      <c r="E151" s="26"/>
      <c r="F151" s="26"/>
      <c r="G151" s="29"/>
      <c r="H151" s="31"/>
    </row>
    <row r="152" spans="3:8" ht="12.75">
      <c r="C152" s="26"/>
      <c r="D152" s="26"/>
      <c r="E152" s="26"/>
      <c r="F152" s="26"/>
      <c r="G152" s="29"/>
      <c r="H152" s="31"/>
    </row>
    <row r="153" spans="3:8" ht="12.75">
      <c r="C153" s="26"/>
      <c r="D153" s="26"/>
      <c r="E153" s="26"/>
      <c r="F153" s="26"/>
      <c r="G153" s="29"/>
      <c r="H153" s="31"/>
    </row>
    <row r="154" spans="3:8" ht="12.75">
      <c r="C154" s="26"/>
      <c r="D154" s="26"/>
      <c r="E154" s="26"/>
      <c r="F154" s="26"/>
      <c r="G154" s="29"/>
      <c r="H154" s="31"/>
    </row>
    <row r="155" spans="3:8" ht="12.75">
      <c r="C155" s="26"/>
      <c r="D155" s="26"/>
      <c r="E155" s="26"/>
      <c r="F155" s="26"/>
      <c r="G155" s="29"/>
      <c r="H155" s="31"/>
    </row>
    <row r="156" spans="3:8" ht="12.75">
      <c r="C156" s="26"/>
      <c r="D156" s="26"/>
      <c r="E156" s="26"/>
      <c r="F156" s="26"/>
      <c r="G156" s="29"/>
      <c r="H156" s="31"/>
    </row>
    <row r="157" spans="3:8" ht="12.75">
      <c r="C157" s="26"/>
      <c r="D157" s="26"/>
      <c r="E157" s="26"/>
      <c r="F157" s="26"/>
      <c r="G157" s="29"/>
      <c r="H157" s="31"/>
    </row>
    <row r="158" spans="3:8" ht="12.75">
      <c r="C158" s="26"/>
      <c r="D158" s="26"/>
      <c r="E158" s="26"/>
      <c r="F158" s="26"/>
      <c r="G158" s="29"/>
      <c r="H158" s="31"/>
    </row>
    <row r="159" spans="3:8" ht="12.75">
      <c r="C159" s="26"/>
      <c r="D159" s="26"/>
      <c r="E159" s="26"/>
      <c r="F159" s="26"/>
      <c r="G159" s="29"/>
      <c r="H159" s="31"/>
    </row>
    <row r="160" spans="3:8" ht="12.75">
      <c r="C160" s="26"/>
      <c r="D160" s="26"/>
      <c r="E160" s="26"/>
      <c r="F160" s="26"/>
      <c r="G160" s="29"/>
      <c r="H160" s="31"/>
    </row>
    <row r="161" spans="3:8" ht="12.75">
      <c r="C161" s="26"/>
      <c r="D161" s="26"/>
      <c r="E161" s="26"/>
      <c r="F161" s="26"/>
      <c r="G161" s="29"/>
      <c r="H161" s="31"/>
    </row>
    <row r="162" spans="3:8" ht="12.75">
      <c r="C162" s="26"/>
      <c r="D162" s="26"/>
      <c r="E162" s="26"/>
      <c r="F162" s="26"/>
      <c r="G162" s="29"/>
      <c r="H162" s="31"/>
    </row>
    <row r="163" spans="3:8" ht="12.75">
      <c r="C163" s="26"/>
      <c r="D163" s="26"/>
      <c r="E163" s="26"/>
      <c r="F163" s="26"/>
      <c r="G163" s="29"/>
      <c r="H163" s="31"/>
    </row>
    <row r="164" spans="3:8" ht="12.75">
      <c r="C164" s="26"/>
      <c r="D164" s="26"/>
      <c r="E164" s="26"/>
      <c r="F164" s="26"/>
      <c r="G164" s="29"/>
      <c r="H164" s="31"/>
    </row>
    <row r="165" spans="3:8" ht="12.75">
      <c r="C165" s="26"/>
      <c r="D165" s="26"/>
      <c r="E165" s="26"/>
      <c r="F165" s="26"/>
      <c r="G165" s="29"/>
      <c r="H165" s="31"/>
    </row>
    <row r="166" spans="3:8" ht="12.75">
      <c r="C166" s="26"/>
      <c r="D166" s="26"/>
      <c r="E166" s="26"/>
      <c r="F166" s="26"/>
      <c r="G166" s="29"/>
      <c r="H166" s="31"/>
    </row>
    <row r="167" spans="3:8" ht="12.75">
      <c r="C167" s="26"/>
      <c r="D167" s="26"/>
      <c r="E167" s="26"/>
      <c r="F167" s="26"/>
      <c r="G167" s="29"/>
      <c r="H167" s="31"/>
    </row>
    <row r="168" spans="3:8" ht="12.75">
      <c r="C168" s="26"/>
      <c r="D168" s="26"/>
      <c r="E168" s="26"/>
      <c r="F168" s="26"/>
      <c r="G168" s="29"/>
      <c r="H168" s="31"/>
    </row>
    <row r="169" spans="3:8" ht="12.75">
      <c r="C169" s="26"/>
      <c r="D169" s="26"/>
      <c r="E169" s="26"/>
      <c r="F169" s="26"/>
      <c r="G169" s="29"/>
      <c r="H169" s="31"/>
    </row>
    <row r="170" spans="3:8" ht="12.75">
      <c r="C170" s="26"/>
      <c r="D170" s="26"/>
      <c r="E170" s="26"/>
      <c r="F170" s="26"/>
      <c r="G170" s="29"/>
      <c r="H170" s="31"/>
    </row>
    <row r="171" spans="3:8" ht="12.75">
      <c r="C171" s="26"/>
      <c r="D171" s="26"/>
      <c r="E171" s="26"/>
      <c r="F171" s="26"/>
      <c r="G171" s="29"/>
      <c r="H171" s="31"/>
    </row>
    <row r="172" spans="3:8" ht="12.75">
      <c r="C172" s="26"/>
      <c r="D172" s="26"/>
      <c r="E172" s="26"/>
      <c r="F172" s="26"/>
      <c r="G172" s="29"/>
      <c r="H172" s="31"/>
    </row>
    <row r="173" spans="3:8" ht="12.75">
      <c r="C173" s="26"/>
      <c r="D173" s="26"/>
      <c r="E173" s="26"/>
      <c r="F173" s="26"/>
      <c r="G173" s="29"/>
      <c r="H173" s="31"/>
    </row>
    <row r="174" spans="3:8" ht="12.75">
      <c r="C174" s="26"/>
      <c r="D174" s="26"/>
      <c r="E174" s="26"/>
      <c r="F174" s="26"/>
      <c r="G174" s="29"/>
      <c r="H174" s="31"/>
    </row>
    <row r="175" spans="3:8" ht="12.75">
      <c r="C175" s="26"/>
      <c r="D175" s="26"/>
      <c r="E175" s="26"/>
      <c r="F175" s="26"/>
      <c r="G175" s="29"/>
      <c r="H175" s="31"/>
    </row>
    <row r="176" spans="3:8" ht="12.75">
      <c r="C176" s="26"/>
      <c r="D176" s="26"/>
      <c r="E176" s="26"/>
      <c r="F176" s="26"/>
      <c r="G176" s="29"/>
      <c r="H176" s="31"/>
    </row>
    <row r="177" spans="3:8" ht="12.75">
      <c r="C177" s="26"/>
      <c r="D177" s="26"/>
      <c r="E177" s="26"/>
      <c r="F177" s="26"/>
      <c r="G177" s="29"/>
      <c r="H177" s="31"/>
    </row>
    <row r="178" spans="3:8" ht="12.75">
      <c r="C178" s="26"/>
      <c r="D178" s="26"/>
      <c r="E178" s="26"/>
      <c r="F178" s="26"/>
      <c r="G178" s="29"/>
      <c r="H178" s="31"/>
    </row>
    <row r="179" spans="3:8" ht="12.75">
      <c r="C179" s="26"/>
      <c r="D179" s="26"/>
      <c r="E179" s="26"/>
      <c r="F179" s="26"/>
      <c r="G179" s="29"/>
      <c r="H179" s="31"/>
    </row>
    <row r="180" spans="3:8" ht="12.75">
      <c r="C180" s="26"/>
      <c r="D180" s="26"/>
      <c r="E180" s="26"/>
      <c r="F180" s="26"/>
      <c r="G180" s="29"/>
      <c r="H180" s="31"/>
    </row>
    <row r="181" spans="3:8" ht="12.75">
      <c r="C181" s="26"/>
      <c r="D181" s="26"/>
      <c r="E181" s="26"/>
      <c r="F181" s="26"/>
      <c r="G181" s="29"/>
      <c r="H181" s="31"/>
    </row>
    <row r="182" spans="3:8" ht="12.75">
      <c r="C182" s="26"/>
      <c r="D182" s="26"/>
      <c r="E182" s="26"/>
      <c r="F182" s="26"/>
      <c r="G182" s="29"/>
      <c r="H182" s="31"/>
    </row>
    <row r="183" spans="3:8" ht="12.75">
      <c r="C183" s="26"/>
      <c r="D183" s="26"/>
      <c r="E183" s="26"/>
      <c r="F183" s="26"/>
      <c r="G183" s="29"/>
      <c r="H183" s="31"/>
    </row>
    <row r="184" spans="3:8" ht="12.75">
      <c r="C184" s="26"/>
      <c r="D184" s="26"/>
      <c r="E184" s="26"/>
      <c r="F184" s="26"/>
      <c r="G184" s="29"/>
      <c r="H184" s="31"/>
    </row>
    <row r="185" spans="3:8" ht="12.75">
      <c r="C185" s="26"/>
      <c r="D185" s="26"/>
      <c r="E185" s="26"/>
      <c r="F185" s="26"/>
      <c r="G185" s="29"/>
      <c r="H185" s="31"/>
    </row>
    <row r="186" spans="3:8" ht="12.75">
      <c r="C186" s="26"/>
      <c r="D186" s="26"/>
      <c r="E186" s="26"/>
      <c r="F186" s="26"/>
      <c r="G186" s="29"/>
      <c r="H186" s="31"/>
    </row>
    <row r="187" spans="3:8" ht="12.75">
      <c r="C187" s="26"/>
      <c r="D187" s="26"/>
      <c r="E187" s="26"/>
      <c r="F187" s="26"/>
      <c r="G187" s="29"/>
      <c r="H187" s="31"/>
    </row>
    <row r="188" spans="3:8" ht="12.75">
      <c r="C188" s="26"/>
      <c r="D188" s="26"/>
      <c r="E188" s="26"/>
      <c r="F188" s="26"/>
      <c r="G188" s="29"/>
      <c r="H188" s="31"/>
    </row>
    <row r="189" spans="3:8" ht="12.75">
      <c r="C189" s="26"/>
      <c r="D189" s="26"/>
      <c r="E189" s="26"/>
      <c r="F189" s="26"/>
      <c r="G189" s="29"/>
      <c r="H189" s="31"/>
    </row>
    <row r="190" spans="3:8" ht="12.75">
      <c r="C190" s="26"/>
      <c r="D190" s="26"/>
      <c r="E190" s="26"/>
      <c r="F190" s="26"/>
      <c r="G190" s="29"/>
      <c r="H190" s="31"/>
    </row>
    <row r="191" spans="3:8" ht="12.75">
      <c r="C191" s="26"/>
      <c r="D191" s="26"/>
      <c r="E191" s="26"/>
      <c r="F191" s="26"/>
      <c r="G191" s="29"/>
      <c r="H191" s="31"/>
    </row>
    <row r="192" spans="3:8" ht="12.75">
      <c r="C192" s="26"/>
      <c r="D192" s="26"/>
      <c r="E192" s="26"/>
      <c r="F192" s="26"/>
      <c r="G192" s="29"/>
      <c r="H192" s="31"/>
    </row>
    <row r="193" spans="3:8" ht="12.75">
      <c r="C193" s="26"/>
      <c r="D193" s="26"/>
      <c r="E193" s="26"/>
      <c r="F193" s="26"/>
      <c r="G193" s="29"/>
      <c r="H193" s="31"/>
    </row>
    <row r="194" spans="3:8" ht="12.75">
      <c r="C194" s="26"/>
      <c r="D194" s="26"/>
      <c r="E194" s="26"/>
      <c r="F194" s="26"/>
      <c r="G194" s="29"/>
      <c r="H194" s="31"/>
    </row>
    <row r="195" spans="3:8" ht="12.75">
      <c r="C195" s="26"/>
      <c r="D195" s="26"/>
      <c r="E195" s="26"/>
      <c r="F195" s="26"/>
      <c r="G195" s="29"/>
      <c r="H195" s="31"/>
    </row>
    <row r="196" spans="3:8" ht="12.75">
      <c r="C196" s="26"/>
      <c r="D196" s="26"/>
      <c r="E196" s="26"/>
      <c r="F196" s="26"/>
      <c r="G196" s="29"/>
      <c r="H196" s="31"/>
    </row>
    <row r="197" spans="3:8" ht="12.75">
      <c r="C197" s="26"/>
      <c r="D197" s="26"/>
      <c r="E197" s="26"/>
      <c r="F197" s="26"/>
      <c r="G197" s="29"/>
      <c r="H197" s="31"/>
    </row>
    <row r="198" spans="3:8" ht="12.75">
      <c r="C198" s="26"/>
      <c r="D198" s="26"/>
      <c r="E198" s="26"/>
      <c r="F198" s="26"/>
      <c r="G198" s="29"/>
      <c r="H198" s="31"/>
    </row>
    <row r="199" spans="3:8" ht="12.75">
      <c r="C199" s="26"/>
      <c r="D199" s="26"/>
      <c r="E199" s="26"/>
      <c r="F199" s="26"/>
      <c r="G199" s="29"/>
      <c r="H199" s="31"/>
    </row>
    <row r="200" spans="3:8" ht="12.75">
      <c r="C200" s="26"/>
      <c r="D200" s="26"/>
      <c r="E200" s="26"/>
      <c r="F200" s="26"/>
      <c r="G200" s="29"/>
      <c r="H200" s="31"/>
    </row>
    <row r="201" spans="3:8" ht="12.75">
      <c r="C201" s="26"/>
      <c r="D201" s="26"/>
      <c r="E201" s="26"/>
      <c r="F201" s="26"/>
      <c r="G201" s="29"/>
      <c r="H201" s="31"/>
    </row>
    <row r="202" spans="3:8" ht="12.75">
      <c r="C202" s="26"/>
      <c r="D202" s="26"/>
      <c r="E202" s="26"/>
      <c r="F202" s="26"/>
      <c r="G202" s="29"/>
      <c r="H202" s="31"/>
    </row>
    <row r="203" spans="3:8" ht="12.75">
      <c r="C203" s="26"/>
      <c r="D203" s="26"/>
      <c r="E203" s="26"/>
      <c r="F203" s="26"/>
      <c r="G203" s="29"/>
      <c r="H203" s="31"/>
    </row>
    <row r="204" spans="3:8" ht="12.75">
      <c r="C204" s="26"/>
      <c r="D204" s="26"/>
      <c r="E204" s="26"/>
      <c r="F204" s="26"/>
      <c r="G204" s="29"/>
      <c r="H204" s="31"/>
    </row>
    <row r="205" spans="3:8" ht="12.75">
      <c r="C205" s="26"/>
      <c r="D205" s="26"/>
      <c r="E205" s="26"/>
      <c r="F205" s="26"/>
      <c r="G205" s="29"/>
      <c r="H205" s="31"/>
    </row>
    <row r="206" spans="3:8" ht="12.75">
      <c r="C206" s="26"/>
      <c r="D206" s="26"/>
      <c r="E206" s="26"/>
      <c r="F206" s="26"/>
      <c r="G206" s="29"/>
      <c r="H206" s="31"/>
    </row>
    <row r="207" spans="3:8" ht="12.75">
      <c r="C207" s="26"/>
      <c r="D207" s="26"/>
      <c r="E207" s="26"/>
      <c r="F207" s="26"/>
      <c r="G207" s="29"/>
      <c r="H207" s="31"/>
    </row>
    <row r="208" spans="3:8" ht="12.75">
      <c r="C208" s="26"/>
      <c r="D208" s="26"/>
      <c r="E208" s="26"/>
      <c r="F208" s="26"/>
      <c r="G208" s="29"/>
      <c r="H208" s="31"/>
    </row>
    <row r="209" spans="3:8" ht="12.75">
      <c r="C209" s="26"/>
      <c r="D209" s="26"/>
      <c r="E209" s="26"/>
      <c r="F209" s="26"/>
      <c r="G209" s="29"/>
      <c r="H209" s="31"/>
    </row>
    <row r="210" spans="3:8" ht="12.75">
      <c r="C210" s="26"/>
      <c r="D210" s="26"/>
      <c r="E210" s="26"/>
      <c r="F210" s="26"/>
      <c r="G210" s="29"/>
      <c r="H210" s="31"/>
    </row>
    <row r="211" spans="3:8" ht="12.75">
      <c r="C211" s="26"/>
      <c r="D211" s="26"/>
      <c r="E211" s="26"/>
      <c r="F211" s="26"/>
      <c r="G211" s="29"/>
      <c r="H211" s="31"/>
    </row>
    <row r="212" spans="3:8" ht="12.75">
      <c r="C212" s="26"/>
      <c r="D212" s="26"/>
      <c r="E212" s="26"/>
      <c r="F212" s="26"/>
      <c r="G212" s="29"/>
      <c r="H212" s="31"/>
    </row>
    <row r="213" spans="3:8" ht="12.75">
      <c r="C213" s="26"/>
      <c r="D213" s="26"/>
      <c r="E213" s="26"/>
      <c r="F213" s="26"/>
      <c r="G213" s="29"/>
      <c r="H213" s="31"/>
    </row>
    <row r="214" spans="3:8" ht="12.75">
      <c r="C214" s="26"/>
      <c r="D214" s="26"/>
      <c r="E214" s="26"/>
      <c r="F214" s="26"/>
      <c r="G214" s="29"/>
      <c r="H214" s="31"/>
    </row>
    <row r="215" spans="3:8" ht="12.75">
      <c r="C215" s="26"/>
      <c r="D215" s="26"/>
      <c r="E215" s="26"/>
      <c r="F215" s="26"/>
      <c r="G215" s="29"/>
      <c r="H215" s="31"/>
    </row>
    <row r="216" spans="3:8" ht="12.75">
      <c r="C216" s="26"/>
      <c r="D216" s="26"/>
      <c r="E216" s="26"/>
      <c r="F216" s="26"/>
      <c r="G216" s="29"/>
      <c r="H216" s="31"/>
    </row>
    <row r="217" spans="3:8" ht="12.75">
      <c r="C217" s="26"/>
      <c r="D217" s="26"/>
      <c r="E217" s="26"/>
      <c r="F217" s="26"/>
      <c r="G217" s="29"/>
      <c r="H217" s="31"/>
    </row>
    <row r="218" spans="3:8" ht="12.75">
      <c r="C218" s="26"/>
      <c r="D218" s="26"/>
      <c r="E218" s="26"/>
      <c r="F218" s="26"/>
      <c r="G218" s="29"/>
      <c r="H218" s="31"/>
    </row>
    <row r="219" spans="3:8" ht="12.75">
      <c r="C219" s="26"/>
      <c r="D219" s="26"/>
      <c r="E219" s="26"/>
      <c r="F219" s="26"/>
      <c r="G219" s="29"/>
      <c r="H219" s="31"/>
    </row>
    <row r="220" spans="3:8" ht="12.75">
      <c r="C220" s="26"/>
      <c r="D220" s="26"/>
      <c r="E220" s="26"/>
      <c r="F220" s="26"/>
      <c r="G220" s="29"/>
      <c r="H220" s="31"/>
    </row>
    <row r="221" spans="3:8" ht="12.75">
      <c r="C221" s="26"/>
      <c r="D221" s="26"/>
      <c r="E221" s="26"/>
      <c r="F221" s="26"/>
      <c r="G221" s="29"/>
      <c r="H221" s="31"/>
    </row>
    <row r="222" spans="3:8" ht="12.75">
      <c r="C222" s="26"/>
      <c r="D222" s="26"/>
      <c r="E222" s="26"/>
      <c r="F222" s="26"/>
      <c r="G222" s="29"/>
      <c r="H222" s="31"/>
    </row>
    <row r="223" spans="3:8" ht="12.75">
      <c r="C223" s="26"/>
      <c r="D223" s="26"/>
      <c r="E223" s="26"/>
      <c r="F223" s="26"/>
      <c r="G223" s="29"/>
      <c r="H223" s="31"/>
    </row>
    <row r="224" spans="3:8" ht="12.75">
      <c r="C224" s="26"/>
      <c r="D224" s="26"/>
      <c r="E224" s="26"/>
      <c r="F224" s="26"/>
      <c r="G224" s="29"/>
      <c r="H224" s="31"/>
    </row>
    <row r="225" spans="3:8" ht="12.75">
      <c r="C225" s="26"/>
      <c r="D225" s="26"/>
      <c r="E225" s="26"/>
      <c r="F225" s="26"/>
      <c r="G225" s="29"/>
      <c r="H225" s="31"/>
    </row>
    <row r="226" spans="3:8" ht="12.75">
      <c r="C226" s="26"/>
      <c r="D226" s="26"/>
      <c r="E226" s="26"/>
      <c r="F226" s="26"/>
      <c r="G226" s="29"/>
      <c r="H226" s="31"/>
    </row>
    <row r="227" spans="3:8" ht="12.75">
      <c r="C227" s="26"/>
      <c r="D227" s="26"/>
      <c r="E227" s="26"/>
      <c r="F227" s="26"/>
      <c r="G227" s="29"/>
      <c r="H227" s="31"/>
    </row>
    <row r="228" spans="3:8" ht="12.75">
      <c r="C228" s="26"/>
      <c r="D228" s="26"/>
      <c r="E228" s="26"/>
      <c r="F228" s="26"/>
      <c r="G228" s="29"/>
      <c r="H228" s="31"/>
    </row>
    <row r="229" spans="3:8" ht="12.75">
      <c r="C229" s="26"/>
      <c r="D229" s="26"/>
      <c r="E229" s="26"/>
      <c r="F229" s="26"/>
      <c r="G229" s="29"/>
      <c r="H229" s="31"/>
    </row>
    <row r="230" spans="3:8" ht="12.75">
      <c r="C230" s="26"/>
      <c r="D230" s="26"/>
      <c r="E230" s="26"/>
      <c r="F230" s="26"/>
      <c r="G230" s="29"/>
      <c r="H230" s="31"/>
    </row>
    <row r="231" spans="3:8" ht="12.75">
      <c r="C231" s="26"/>
      <c r="D231" s="26"/>
      <c r="E231" s="26"/>
      <c r="F231" s="26"/>
      <c r="G231" s="29"/>
      <c r="H231" s="31"/>
    </row>
    <row r="232" spans="3:8" ht="12.75">
      <c r="C232" s="26"/>
      <c r="D232" s="26"/>
      <c r="E232" s="26"/>
      <c r="F232" s="26"/>
      <c r="G232" s="29"/>
      <c r="H232" s="31"/>
    </row>
    <row r="233" spans="3:8" ht="12.75">
      <c r="C233" s="26"/>
      <c r="D233" s="26"/>
      <c r="E233" s="26"/>
      <c r="F233" s="26"/>
      <c r="G233" s="29"/>
      <c r="H233" s="31"/>
    </row>
    <row r="234" spans="3:8" ht="12.75">
      <c r="C234" s="26"/>
      <c r="D234" s="26"/>
      <c r="E234" s="26"/>
      <c r="F234" s="26"/>
      <c r="G234" s="29"/>
      <c r="H234" s="31"/>
    </row>
    <row r="235" spans="3:8" ht="12.75">
      <c r="C235" s="26"/>
      <c r="D235" s="26"/>
      <c r="E235" s="26"/>
      <c r="F235" s="26"/>
      <c r="G235" s="29"/>
      <c r="H235" s="31"/>
    </row>
    <row r="236" spans="3:8" ht="12.75">
      <c r="C236" s="26"/>
      <c r="D236" s="26"/>
      <c r="E236" s="26"/>
      <c r="F236" s="26"/>
      <c r="G236" s="29"/>
      <c r="H236" s="31"/>
    </row>
    <row r="237" spans="3:8" ht="12.75">
      <c r="C237" s="26"/>
      <c r="D237" s="26"/>
      <c r="E237" s="26"/>
      <c r="F237" s="26"/>
      <c r="G237" s="29"/>
      <c r="H237" s="31"/>
    </row>
    <row r="238" spans="3:8" ht="12.75">
      <c r="C238" s="26"/>
      <c r="D238" s="26"/>
      <c r="E238" s="26"/>
      <c r="F238" s="26"/>
      <c r="G238" s="29"/>
      <c r="H238" s="31"/>
    </row>
    <row r="239" spans="3:8" ht="12.75">
      <c r="C239" s="26"/>
      <c r="D239" s="26"/>
      <c r="E239" s="26"/>
      <c r="F239" s="26"/>
      <c r="G239" s="29"/>
      <c r="H239" s="31"/>
    </row>
    <row r="240" spans="3:8" ht="12.75">
      <c r="C240" s="26"/>
      <c r="D240" s="26"/>
      <c r="E240" s="26"/>
      <c r="F240" s="26"/>
      <c r="G240" s="29"/>
      <c r="H240" s="31"/>
    </row>
    <row r="241" spans="3:8" ht="12.75">
      <c r="C241" s="26"/>
      <c r="D241" s="26"/>
      <c r="E241" s="26"/>
      <c r="F241" s="26"/>
      <c r="G241" s="29"/>
      <c r="H241" s="31"/>
    </row>
    <row r="242" spans="3:8" ht="12.75">
      <c r="C242" s="26"/>
      <c r="D242" s="26"/>
      <c r="E242" s="26"/>
      <c r="F242" s="26"/>
      <c r="G242" s="29"/>
      <c r="H242" s="31"/>
    </row>
    <row r="243" spans="3:8" ht="12.75">
      <c r="C243" s="26"/>
      <c r="D243" s="26"/>
      <c r="E243" s="26"/>
      <c r="F243" s="26"/>
      <c r="G243" s="29"/>
      <c r="H243" s="31"/>
    </row>
    <row r="244" spans="3:8" ht="12.75">
      <c r="C244" s="26"/>
      <c r="D244" s="26"/>
      <c r="E244" s="26"/>
      <c r="F244" s="26"/>
      <c r="G244" s="29"/>
      <c r="H244" s="31"/>
    </row>
    <row r="245" spans="3:8" ht="12.75">
      <c r="C245" s="26"/>
      <c r="D245" s="26"/>
      <c r="E245" s="26"/>
      <c r="F245" s="26"/>
      <c r="G245" s="29"/>
      <c r="H245" s="31"/>
    </row>
    <row r="246" spans="3:8" ht="12.75">
      <c r="C246" s="26"/>
      <c r="D246" s="26"/>
      <c r="E246" s="26"/>
      <c r="F246" s="26"/>
      <c r="G246" s="29"/>
      <c r="H246" s="31"/>
    </row>
    <row r="247" spans="3:8" ht="12.75">
      <c r="C247" s="26"/>
      <c r="D247" s="26"/>
      <c r="E247" s="26"/>
      <c r="F247" s="26"/>
      <c r="G247" s="29"/>
      <c r="H247" s="31"/>
    </row>
    <row r="248" spans="3:8" ht="12.75">
      <c r="C248" s="26"/>
      <c r="D248" s="26"/>
      <c r="E248" s="26"/>
      <c r="F248" s="26"/>
      <c r="G248" s="29"/>
      <c r="H248" s="31"/>
    </row>
    <row r="249" spans="3:8" ht="12.75">
      <c r="C249" s="26"/>
      <c r="D249" s="26"/>
      <c r="E249" s="26"/>
      <c r="F249" s="26"/>
      <c r="G249" s="29"/>
      <c r="H249" s="31"/>
    </row>
  </sheetData>
  <sheetProtection/>
  <conditionalFormatting sqref="K3:U16 K18:U20 R17:U17 K17:P17 U21:U22 K21:S22 K23:U12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" right="0" top="0.39" bottom="0.59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18.7109375" style="0" customWidth="1"/>
    <col min="5" max="5" width="15.7109375" style="0" customWidth="1"/>
    <col min="6" max="6" width="5.2812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3.5">
      <c r="D1" s="13" t="s">
        <v>60</v>
      </c>
      <c r="E1" s="14" t="s">
        <v>14</v>
      </c>
      <c r="F1" s="8"/>
      <c r="G1" s="4" t="s">
        <v>142</v>
      </c>
      <c r="I1" s="4"/>
      <c r="J1" s="15" t="s">
        <v>15</v>
      </c>
      <c r="K1" s="16"/>
      <c r="L1" s="16" t="s">
        <v>492</v>
      </c>
      <c r="M1" s="16"/>
      <c r="N1" s="16" t="s">
        <v>1521</v>
      </c>
      <c r="O1" s="16"/>
      <c r="P1" s="16" t="s">
        <v>1432</v>
      </c>
      <c r="Q1" s="16"/>
      <c r="R1" s="16" t="s">
        <v>1522</v>
      </c>
      <c r="S1" s="16"/>
      <c r="T1" s="16" t="s">
        <v>1523</v>
      </c>
      <c r="U1" s="16"/>
      <c r="V1" s="16"/>
    </row>
    <row r="2" spans="4:23" ht="13.5">
      <c r="D2" s="13" t="s">
        <v>493</v>
      </c>
      <c r="E2" s="14"/>
      <c r="F2" s="8"/>
      <c r="G2" s="8" t="s">
        <v>1922</v>
      </c>
      <c r="K2" s="16" t="s">
        <v>164</v>
      </c>
      <c r="L2" s="16"/>
      <c r="M2" s="16" t="s">
        <v>41</v>
      </c>
      <c r="N2" s="16"/>
      <c r="O2" s="16" t="s">
        <v>1502</v>
      </c>
      <c r="Q2" s="16" t="s">
        <v>1524</v>
      </c>
      <c r="S2" s="16" t="s">
        <v>1525</v>
      </c>
      <c r="T2" s="16"/>
      <c r="U2" s="16" t="s">
        <v>302</v>
      </c>
      <c r="W2" s="7"/>
    </row>
    <row r="3" spans="1:23" ht="12.75">
      <c r="A3" s="4">
        <f aca="true" t="shared" si="0" ref="A3:A66">A2+1</f>
        <v>1</v>
      </c>
      <c r="B3" s="7">
        <v>704</v>
      </c>
      <c r="D3" s="26" t="s">
        <v>507</v>
      </c>
      <c r="E3" s="26" t="s">
        <v>55</v>
      </c>
      <c r="F3" s="29"/>
      <c r="G3" s="29" t="s">
        <v>508</v>
      </c>
      <c r="H3" s="36"/>
      <c r="I3" s="27" t="s">
        <v>509</v>
      </c>
      <c r="J3" s="17">
        <f aca="true" t="shared" si="1" ref="J3:J66">SUM(K3:U3)</f>
        <v>733</v>
      </c>
      <c r="K3" s="57" t="s">
        <v>1854</v>
      </c>
      <c r="L3" s="57" t="s">
        <v>1827</v>
      </c>
      <c r="M3" s="57">
        <v>92</v>
      </c>
      <c r="N3" s="57">
        <v>85</v>
      </c>
      <c r="O3" s="57"/>
      <c r="P3" s="57">
        <v>100</v>
      </c>
      <c r="Q3" s="57">
        <v>92</v>
      </c>
      <c r="R3" s="57">
        <v>100</v>
      </c>
      <c r="S3" s="57">
        <v>100</v>
      </c>
      <c r="T3" s="57">
        <v>85</v>
      </c>
      <c r="U3" s="57">
        <v>79</v>
      </c>
      <c r="V3" s="57"/>
      <c r="W3" s="7"/>
    </row>
    <row r="4" spans="1:23" ht="12.75">
      <c r="A4" s="4">
        <f t="shared" si="0"/>
        <v>2</v>
      </c>
      <c r="B4" s="7">
        <v>701</v>
      </c>
      <c r="D4" s="26" t="s">
        <v>471</v>
      </c>
      <c r="E4" s="26" t="s">
        <v>71</v>
      </c>
      <c r="F4" s="35"/>
      <c r="G4" s="38" t="s">
        <v>496</v>
      </c>
      <c r="H4" s="36"/>
      <c r="I4" s="27" t="s">
        <v>497</v>
      </c>
      <c r="J4" s="17">
        <f t="shared" si="1"/>
        <v>577</v>
      </c>
      <c r="K4" s="57">
        <v>92</v>
      </c>
      <c r="L4" s="57">
        <v>85</v>
      </c>
      <c r="M4" s="57">
        <v>100</v>
      </c>
      <c r="N4" s="57">
        <v>100</v>
      </c>
      <c r="O4" s="57"/>
      <c r="P4" s="57" t="s">
        <v>1828</v>
      </c>
      <c r="Q4" s="57">
        <v>100</v>
      </c>
      <c r="R4" s="57" t="s">
        <v>1828</v>
      </c>
      <c r="S4" s="57"/>
      <c r="T4" s="57"/>
      <c r="U4" s="57">
        <v>100</v>
      </c>
      <c r="V4" s="57"/>
      <c r="W4" s="7"/>
    </row>
    <row r="5" spans="1:23" ht="12.75">
      <c r="A5" s="4">
        <f t="shared" si="0"/>
        <v>3</v>
      </c>
      <c r="B5" s="7">
        <v>702</v>
      </c>
      <c r="D5" s="26" t="s">
        <v>470</v>
      </c>
      <c r="E5" s="26" t="s">
        <v>156</v>
      </c>
      <c r="F5" s="29"/>
      <c r="G5" s="31" t="s">
        <v>494</v>
      </c>
      <c r="H5" s="31"/>
      <c r="I5" s="27" t="s">
        <v>495</v>
      </c>
      <c r="J5" s="17">
        <f t="shared" si="1"/>
        <v>555</v>
      </c>
      <c r="K5" s="57">
        <v>100</v>
      </c>
      <c r="L5" s="57">
        <v>100</v>
      </c>
      <c r="M5" s="57">
        <v>79</v>
      </c>
      <c r="N5" s="57">
        <v>92</v>
      </c>
      <c r="O5" s="57"/>
      <c r="P5" s="57" t="s">
        <v>1828</v>
      </c>
      <c r="Q5" s="57" t="s">
        <v>1828</v>
      </c>
      <c r="R5" s="57"/>
      <c r="S5" s="57"/>
      <c r="T5" s="57">
        <v>92</v>
      </c>
      <c r="U5" s="57">
        <v>92</v>
      </c>
      <c r="V5" s="57"/>
      <c r="W5" s="7"/>
    </row>
    <row r="6" spans="1:23" ht="12.75">
      <c r="A6" s="4">
        <f t="shared" si="0"/>
        <v>4</v>
      </c>
      <c r="B6" s="7">
        <v>713</v>
      </c>
      <c r="D6" s="26" t="s">
        <v>519</v>
      </c>
      <c r="E6" s="26" t="s">
        <v>39</v>
      </c>
      <c r="F6" s="29"/>
      <c r="G6" s="29" t="s">
        <v>520</v>
      </c>
      <c r="H6" s="31"/>
      <c r="I6" s="27" t="s">
        <v>521</v>
      </c>
      <c r="J6" s="17">
        <f t="shared" si="1"/>
        <v>551</v>
      </c>
      <c r="K6" s="57">
        <v>54</v>
      </c>
      <c r="L6" s="57">
        <v>58</v>
      </c>
      <c r="M6" s="57">
        <v>70</v>
      </c>
      <c r="N6" s="57">
        <v>79</v>
      </c>
      <c r="O6" s="57"/>
      <c r="P6" s="57">
        <v>85</v>
      </c>
      <c r="Q6" s="57" t="s">
        <v>1828</v>
      </c>
      <c r="R6" s="57">
        <v>74</v>
      </c>
      <c r="S6" s="57">
        <v>85</v>
      </c>
      <c r="T6" s="57">
        <v>46</v>
      </c>
      <c r="U6" s="57" t="s">
        <v>1923</v>
      </c>
      <c r="V6" s="57"/>
      <c r="W6" s="7"/>
    </row>
    <row r="7" spans="1:23" ht="12.75">
      <c r="A7" s="4">
        <f t="shared" si="0"/>
        <v>5</v>
      </c>
      <c r="B7" s="7">
        <v>716</v>
      </c>
      <c r="D7" s="26" t="s">
        <v>516</v>
      </c>
      <c r="E7" s="26" t="s">
        <v>74</v>
      </c>
      <c r="F7" s="29"/>
      <c r="G7" s="29" t="s">
        <v>517</v>
      </c>
      <c r="H7" s="31"/>
      <c r="I7" s="27" t="s">
        <v>518</v>
      </c>
      <c r="J7" s="17">
        <f t="shared" si="1"/>
        <v>536</v>
      </c>
      <c r="K7" s="57">
        <v>66</v>
      </c>
      <c r="L7" s="57">
        <v>52</v>
      </c>
      <c r="M7" s="58" t="s">
        <v>1844</v>
      </c>
      <c r="N7" s="58">
        <v>66</v>
      </c>
      <c r="O7" s="57"/>
      <c r="P7" s="57">
        <v>56</v>
      </c>
      <c r="Q7" s="57">
        <v>74</v>
      </c>
      <c r="R7" s="57">
        <v>92</v>
      </c>
      <c r="S7" s="57">
        <v>56</v>
      </c>
      <c r="T7" s="57" t="s">
        <v>1828</v>
      </c>
      <c r="U7" s="57">
        <v>74</v>
      </c>
      <c r="V7" s="57"/>
      <c r="W7" s="7"/>
    </row>
    <row r="8" spans="1:23" ht="12.75">
      <c r="A8" s="4">
        <f t="shared" si="0"/>
        <v>6</v>
      </c>
      <c r="B8" s="7">
        <v>753</v>
      </c>
      <c r="D8" s="34" t="s">
        <v>579</v>
      </c>
      <c r="E8" s="34" t="s">
        <v>71</v>
      </c>
      <c r="F8" s="35"/>
      <c r="G8" s="35" t="s">
        <v>580</v>
      </c>
      <c r="H8" s="36"/>
      <c r="I8" s="27" t="s">
        <v>581</v>
      </c>
      <c r="J8" s="17">
        <f t="shared" si="1"/>
        <v>520</v>
      </c>
      <c r="K8" s="57" t="s">
        <v>1828</v>
      </c>
      <c r="L8" s="57">
        <v>50</v>
      </c>
      <c r="M8" s="57">
        <v>74</v>
      </c>
      <c r="N8" s="57">
        <v>74</v>
      </c>
      <c r="O8" s="57"/>
      <c r="P8" s="57">
        <v>74</v>
      </c>
      <c r="Q8" s="57">
        <v>56</v>
      </c>
      <c r="R8" s="57" t="s">
        <v>1828</v>
      </c>
      <c r="S8" s="57">
        <v>70</v>
      </c>
      <c r="T8" s="57">
        <v>66</v>
      </c>
      <c r="U8" s="57">
        <v>56</v>
      </c>
      <c r="V8" s="57"/>
      <c r="W8" s="7"/>
    </row>
    <row r="9" spans="1:23" ht="12.75">
      <c r="A9" s="4">
        <f t="shared" si="0"/>
        <v>7</v>
      </c>
      <c r="B9" s="7">
        <v>714</v>
      </c>
      <c r="D9" s="26" t="s">
        <v>567</v>
      </c>
      <c r="E9" s="26" t="s">
        <v>40</v>
      </c>
      <c r="F9" s="29"/>
      <c r="G9" s="29" t="s">
        <v>568</v>
      </c>
      <c r="H9" s="31"/>
      <c r="I9" s="27" t="s">
        <v>569</v>
      </c>
      <c r="J9" s="17">
        <f t="shared" si="1"/>
        <v>499</v>
      </c>
      <c r="K9" s="57">
        <v>56</v>
      </c>
      <c r="L9" s="57" t="s">
        <v>1829</v>
      </c>
      <c r="M9" s="57">
        <v>63</v>
      </c>
      <c r="N9" s="57">
        <v>63</v>
      </c>
      <c r="O9" s="57"/>
      <c r="P9" s="57">
        <v>63</v>
      </c>
      <c r="Q9" s="57">
        <v>54</v>
      </c>
      <c r="R9" s="57" t="s">
        <v>1843</v>
      </c>
      <c r="S9" s="57">
        <v>74</v>
      </c>
      <c r="T9" s="57">
        <v>63</v>
      </c>
      <c r="U9" s="57">
        <v>63</v>
      </c>
      <c r="V9" s="57"/>
      <c r="W9" s="7"/>
    </row>
    <row r="10" spans="1:23" ht="12.75">
      <c r="A10" s="4">
        <f t="shared" si="0"/>
        <v>8</v>
      </c>
      <c r="B10" s="7">
        <v>708</v>
      </c>
      <c r="D10" s="26" t="s">
        <v>582</v>
      </c>
      <c r="E10" s="26" t="s">
        <v>115</v>
      </c>
      <c r="F10" s="29"/>
      <c r="G10" s="29" t="s">
        <v>583</v>
      </c>
      <c r="H10" s="31"/>
      <c r="I10" s="27" t="s">
        <v>584</v>
      </c>
      <c r="J10" s="17">
        <f t="shared" si="1"/>
        <v>483</v>
      </c>
      <c r="K10" s="57">
        <v>50</v>
      </c>
      <c r="L10" s="57" t="s">
        <v>1828</v>
      </c>
      <c r="M10" s="57">
        <v>60</v>
      </c>
      <c r="N10" s="57">
        <v>48</v>
      </c>
      <c r="O10" s="57"/>
      <c r="P10" s="57">
        <v>70</v>
      </c>
      <c r="Q10" s="57" t="s">
        <v>1828</v>
      </c>
      <c r="R10" s="57">
        <v>79</v>
      </c>
      <c r="S10" s="57">
        <v>58</v>
      </c>
      <c r="T10" s="57">
        <v>70</v>
      </c>
      <c r="U10" s="57">
        <v>48</v>
      </c>
      <c r="V10" s="57"/>
      <c r="W10" s="7"/>
    </row>
    <row r="11" spans="1:23" ht="12.75">
      <c r="A11" s="4">
        <f t="shared" si="0"/>
        <v>9</v>
      </c>
      <c r="B11" s="7">
        <v>747</v>
      </c>
      <c r="D11" s="26" t="s">
        <v>608</v>
      </c>
      <c r="E11" s="26" t="s">
        <v>146</v>
      </c>
      <c r="F11" s="29"/>
      <c r="G11" s="29" t="s">
        <v>609</v>
      </c>
      <c r="H11" s="31"/>
      <c r="I11" s="27" t="s">
        <v>610</v>
      </c>
      <c r="J11" s="17">
        <f t="shared" si="1"/>
        <v>466</v>
      </c>
      <c r="K11" s="57">
        <v>27</v>
      </c>
      <c r="L11" s="57" t="s">
        <v>1828</v>
      </c>
      <c r="M11" s="57">
        <v>42</v>
      </c>
      <c r="N11" s="57">
        <v>50</v>
      </c>
      <c r="O11" s="57"/>
      <c r="P11" s="57">
        <v>60</v>
      </c>
      <c r="Q11" s="57">
        <v>66</v>
      </c>
      <c r="R11" s="57">
        <v>63</v>
      </c>
      <c r="S11" s="57">
        <v>79</v>
      </c>
      <c r="T11" s="57">
        <v>79</v>
      </c>
      <c r="U11" s="57" t="s">
        <v>1828</v>
      </c>
      <c r="V11" s="57"/>
      <c r="W11" s="7"/>
    </row>
    <row r="12" spans="1:23" ht="12.75">
      <c r="A12" s="4">
        <f t="shared" si="0"/>
        <v>10</v>
      </c>
      <c r="B12" s="7">
        <v>717</v>
      </c>
      <c r="D12" s="34" t="s">
        <v>588</v>
      </c>
      <c r="E12" s="34" t="s">
        <v>146</v>
      </c>
      <c r="F12" s="35"/>
      <c r="G12" s="35" t="s">
        <v>589</v>
      </c>
      <c r="H12" s="36"/>
      <c r="I12" s="27" t="s">
        <v>590</v>
      </c>
      <c r="J12" s="17">
        <f t="shared" si="1"/>
        <v>446</v>
      </c>
      <c r="K12" s="57" t="s">
        <v>1924</v>
      </c>
      <c r="L12" s="57" t="s">
        <v>1829</v>
      </c>
      <c r="M12" s="57">
        <v>58</v>
      </c>
      <c r="N12" s="57">
        <v>52</v>
      </c>
      <c r="O12" s="57"/>
      <c r="P12" s="57">
        <v>58</v>
      </c>
      <c r="Q12" s="57">
        <v>70</v>
      </c>
      <c r="R12" s="57">
        <v>54</v>
      </c>
      <c r="S12" s="57">
        <v>60</v>
      </c>
      <c r="T12" s="57">
        <v>48</v>
      </c>
      <c r="U12" s="57">
        <v>46</v>
      </c>
      <c r="V12" s="57"/>
      <c r="W12" s="7"/>
    </row>
    <row r="13" spans="1:23" ht="12.75">
      <c r="A13" s="4">
        <f t="shared" si="0"/>
        <v>11</v>
      </c>
      <c r="B13" s="7">
        <v>706</v>
      </c>
      <c r="D13" s="26" t="s">
        <v>500</v>
      </c>
      <c r="E13" s="26" t="s">
        <v>195</v>
      </c>
      <c r="F13" s="29"/>
      <c r="G13" s="29" t="s">
        <v>501</v>
      </c>
      <c r="H13" s="31"/>
      <c r="I13" s="27" t="s">
        <v>502</v>
      </c>
      <c r="J13" s="17">
        <f t="shared" si="1"/>
        <v>423</v>
      </c>
      <c r="K13" s="57">
        <v>79</v>
      </c>
      <c r="L13" s="57">
        <v>74</v>
      </c>
      <c r="M13" s="57">
        <v>85</v>
      </c>
      <c r="N13" s="57" t="s">
        <v>1828</v>
      </c>
      <c r="O13" s="57"/>
      <c r="P13" s="57" t="s">
        <v>1828</v>
      </c>
      <c r="Q13" s="57"/>
      <c r="R13" s="57"/>
      <c r="S13" s="57"/>
      <c r="T13" s="57">
        <v>100</v>
      </c>
      <c r="U13" s="57">
        <v>85</v>
      </c>
      <c r="V13" s="57"/>
      <c r="W13" s="7"/>
    </row>
    <row r="14" spans="1:23" ht="12.75">
      <c r="A14" s="4">
        <f t="shared" si="0"/>
        <v>12</v>
      </c>
      <c r="B14" s="7">
        <v>707</v>
      </c>
      <c r="D14" s="26" t="s">
        <v>564</v>
      </c>
      <c r="E14" s="26" t="s">
        <v>40</v>
      </c>
      <c r="F14" s="29"/>
      <c r="G14" s="29" t="s">
        <v>565</v>
      </c>
      <c r="H14" s="31"/>
      <c r="I14" s="27" t="s">
        <v>566</v>
      </c>
      <c r="J14" s="17">
        <f t="shared" si="1"/>
        <v>414</v>
      </c>
      <c r="K14" s="57">
        <v>63</v>
      </c>
      <c r="L14" s="57" t="s">
        <v>1828</v>
      </c>
      <c r="M14" s="57" t="s">
        <v>1828</v>
      </c>
      <c r="N14" s="57">
        <v>60</v>
      </c>
      <c r="O14" s="57"/>
      <c r="P14" s="57"/>
      <c r="Q14" s="57">
        <v>60</v>
      </c>
      <c r="R14" s="57">
        <v>70</v>
      </c>
      <c r="S14" s="57">
        <v>66</v>
      </c>
      <c r="T14" s="57">
        <v>37</v>
      </c>
      <c r="U14" s="57">
        <v>58</v>
      </c>
      <c r="V14" s="57"/>
      <c r="W14" s="7"/>
    </row>
    <row r="15" spans="1:23" ht="12.75">
      <c r="A15" s="4">
        <f t="shared" si="0"/>
        <v>13</v>
      </c>
      <c r="B15" s="7">
        <v>721</v>
      </c>
      <c r="D15" s="26" t="s">
        <v>540</v>
      </c>
      <c r="E15" s="26" t="s">
        <v>50</v>
      </c>
      <c r="F15" s="29"/>
      <c r="G15" s="29" t="s">
        <v>541</v>
      </c>
      <c r="H15" s="31"/>
      <c r="I15" s="27" t="s">
        <v>542</v>
      </c>
      <c r="J15" s="17">
        <f t="shared" si="1"/>
        <v>400</v>
      </c>
      <c r="K15" s="57" t="s">
        <v>1855</v>
      </c>
      <c r="L15" s="57">
        <v>48</v>
      </c>
      <c r="M15" s="57">
        <v>66</v>
      </c>
      <c r="N15" s="57" t="s">
        <v>1828</v>
      </c>
      <c r="O15" s="57"/>
      <c r="P15" s="57">
        <v>50</v>
      </c>
      <c r="Q15" s="57">
        <v>46</v>
      </c>
      <c r="R15" s="57">
        <v>42</v>
      </c>
      <c r="S15" s="57">
        <v>54</v>
      </c>
      <c r="T15" s="57">
        <v>44</v>
      </c>
      <c r="U15" s="57">
        <v>50</v>
      </c>
      <c r="V15" s="57"/>
      <c r="W15" s="7"/>
    </row>
    <row r="16" spans="1:23" ht="12.75">
      <c r="A16" s="4">
        <f t="shared" si="0"/>
        <v>14</v>
      </c>
      <c r="B16" s="7">
        <v>705</v>
      </c>
      <c r="D16" s="26" t="s">
        <v>522</v>
      </c>
      <c r="E16" s="26" t="s">
        <v>40</v>
      </c>
      <c r="F16" s="29"/>
      <c r="G16" s="29" t="s">
        <v>523</v>
      </c>
      <c r="H16" s="31"/>
      <c r="I16" s="27" t="s">
        <v>524</v>
      </c>
      <c r="J16" s="17">
        <f t="shared" si="1"/>
        <v>391</v>
      </c>
      <c r="K16" s="57">
        <v>52</v>
      </c>
      <c r="L16" s="57">
        <v>54</v>
      </c>
      <c r="M16" s="57" t="s">
        <v>1828</v>
      </c>
      <c r="N16" s="57">
        <v>70</v>
      </c>
      <c r="O16" s="57"/>
      <c r="P16" s="57" t="s">
        <v>1828</v>
      </c>
      <c r="Q16" s="57"/>
      <c r="R16" s="57">
        <v>85</v>
      </c>
      <c r="S16" s="57"/>
      <c r="T16" s="57">
        <v>60</v>
      </c>
      <c r="U16" s="57">
        <v>70</v>
      </c>
      <c r="V16" s="57"/>
      <c r="W16" s="7"/>
    </row>
    <row r="17" spans="1:23" ht="12.75">
      <c r="A17" s="4">
        <f t="shared" si="0"/>
        <v>15</v>
      </c>
      <c r="B17" s="7">
        <v>710</v>
      </c>
      <c r="D17" s="26" t="s">
        <v>510</v>
      </c>
      <c r="E17" s="26" t="s">
        <v>100</v>
      </c>
      <c r="F17" s="29"/>
      <c r="G17" s="29" t="s">
        <v>511</v>
      </c>
      <c r="H17" s="31"/>
      <c r="I17" s="27" t="s">
        <v>512</v>
      </c>
      <c r="J17" s="17">
        <f t="shared" si="1"/>
        <v>368</v>
      </c>
      <c r="K17" s="57">
        <v>70</v>
      </c>
      <c r="L17" s="57">
        <v>66</v>
      </c>
      <c r="M17" s="57" t="s">
        <v>1828</v>
      </c>
      <c r="N17" s="57" t="s">
        <v>1828</v>
      </c>
      <c r="O17" s="57"/>
      <c r="P17" s="57"/>
      <c r="Q17" s="57"/>
      <c r="R17" s="57"/>
      <c r="S17" s="57">
        <v>92</v>
      </c>
      <c r="T17" s="57">
        <v>74</v>
      </c>
      <c r="U17" s="57">
        <v>66</v>
      </c>
      <c r="V17" s="57"/>
      <c r="W17" s="7"/>
    </row>
    <row r="18" spans="1:23" ht="12.75">
      <c r="A18" s="4">
        <f t="shared" si="0"/>
        <v>16</v>
      </c>
      <c r="B18" s="7">
        <v>709</v>
      </c>
      <c r="D18" s="34" t="s">
        <v>546</v>
      </c>
      <c r="E18" s="34" t="s">
        <v>100</v>
      </c>
      <c r="F18" s="35"/>
      <c r="G18" s="35" t="s">
        <v>547</v>
      </c>
      <c r="H18" s="36"/>
      <c r="I18" s="27" t="s">
        <v>548</v>
      </c>
      <c r="J18" s="17">
        <f t="shared" si="1"/>
        <v>365</v>
      </c>
      <c r="K18" s="57">
        <v>40</v>
      </c>
      <c r="L18" s="57">
        <v>39</v>
      </c>
      <c r="M18" s="57">
        <v>50</v>
      </c>
      <c r="N18" s="57">
        <v>46</v>
      </c>
      <c r="O18" s="57"/>
      <c r="P18" s="57">
        <v>54</v>
      </c>
      <c r="Q18" s="57">
        <v>50</v>
      </c>
      <c r="R18" s="57" t="s">
        <v>1828</v>
      </c>
      <c r="S18" s="57">
        <v>42</v>
      </c>
      <c r="T18" s="57" t="s">
        <v>1924</v>
      </c>
      <c r="U18" s="57">
        <v>44</v>
      </c>
      <c r="V18" s="57"/>
      <c r="W18" s="7"/>
    </row>
    <row r="19" spans="1:23" ht="12.75">
      <c r="A19" s="4">
        <f t="shared" si="0"/>
        <v>17</v>
      </c>
      <c r="B19" s="7">
        <v>703</v>
      </c>
      <c r="D19" s="26" t="s">
        <v>503</v>
      </c>
      <c r="E19" s="26" t="s">
        <v>504</v>
      </c>
      <c r="F19" s="29"/>
      <c r="G19" s="29" t="s">
        <v>505</v>
      </c>
      <c r="H19" s="31"/>
      <c r="I19" s="27" t="s">
        <v>506</v>
      </c>
      <c r="J19" s="17">
        <f t="shared" si="1"/>
        <v>353</v>
      </c>
      <c r="K19" s="57">
        <v>58</v>
      </c>
      <c r="L19" s="57">
        <v>92</v>
      </c>
      <c r="M19" s="57" t="s">
        <v>1828</v>
      </c>
      <c r="N19" s="57" t="s">
        <v>1828</v>
      </c>
      <c r="O19" s="57"/>
      <c r="P19" s="57"/>
      <c r="Q19" s="57">
        <v>85</v>
      </c>
      <c r="R19" s="57"/>
      <c r="S19" s="57"/>
      <c r="T19" s="57">
        <v>58</v>
      </c>
      <c r="U19" s="57">
        <v>60</v>
      </c>
      <c r="V19" s="57"/>
      <c r="W19" s="7"/>
    </row>
    <row r="20" spans="1:23" ht="12.75">
      <c r="A20" s="4">
        <f t="shared" si="0"/>
        <v>18</v>
      </c>
      <c r="B20" s="7">
        <v>735</v>
      </c>
      <c r="D20" s="34" t="s">
        <v>558</v>
      </c>
      <c r="E20" s="34" t="s">
        <v>146</v>
      </c>
      <c r="F20" s="35"/>
      <c r="G20" s="35" t="s">
        <v>559</v>
      </c>
      <c r="H20" s="36"/>
      <c r="I20" s="27" t="s">
        <v>560</v>
      </c>
      <c r="J20" s="17">
        <f t="shared" si="1"/>
        <v>337</v>
      </c>
      <c r="K20" s="57">
        <v>37</v>
      </c>
      <c r="L20" s="57" t="s">
        <v>1925</v>
      </c>
      <c r="M20" s="57">
        <v>48</v>
      </c>
      <c r="N20" s="57">
        <v>38</v>
      </c>
      <c r="O20" s="57"/>
      <c r="P20" s="57" t="s">
        <v>1828</v>
      </c>
      <c r="Q20" s="57">
        <v>48</v>
      </c>
      <c r="R20" s="57">
        <v>50</v>
      </c>
      <c r="S20" s="57">
        <v>44</v>
      </c>
      <c r="T20" s="57">
        <v>40</v>
      </c>
      <c r="U20" s="57">
        <v>32</v>
      </c>
      <c r="V20" s="57"/>
      <c r="W20" s="7"/>
    </row>
    <row r="21" spans="1:23" ht="12.75">
      <c r="A21" s="4">
        <f t="shared" si="0"/>
        <v>19</v>
      </c>
      <c r="B21" s="7">
        <v>736</v>
      </c>
      <c r="D21" s="26" t="s">
        <v>472</v>
      </c>
      <c r="E21" s="34" t="s">
        <v>473</v>
      </c>
      <c r="F21" s="35"/>
      <c r="G21" s="35" t="s">
        <v>498</v>
      </c>
      <c r="H21" s="36"/>
      <c r="I21" s="27" t="s">
        <v>499</v>
      </c>
      <c r="J21" s="17">
        <f t="shared" si="1"/>
        <v>335</v>
      </c>
      <c r="K21" s="57">
        <v>85</v>
      </c>
      <c r="L21" s="57">
        <v>79</v>
      </c>
      <c r="M21" s="57" t="s">
        <v>1828</v>
      </c>
      <c r="N21" s="57" t="s">
        <v>1828</v>
      </c>
      <c r="O21" s="57"/>
      <c r="P21" s="57">
        <v>92</v>
      </c>
      <c r="Q21" s="57">
        <v>79</v>
      </c>
      <c r="R21" s="57"/>
      <c r="S21" s="57"/>
      <c r="T21" s="57"/>
      <c r="U21" s="57">
        <v>0</v>
      </c>
      <c r="V21" s="57"/>
      <c r="W21" s="7"/>
    </row>
    <row r="22" spans="1:23" ht="12.75">
      <c r="A22" s="4">
        <f t="shared" si="0"/>
        <v>20</v>
      </c>
      <c r="B22" s="7">
        <v>715</v>
      </c>
      <c r="D22" s="26" t="s">
        <v>534</v>
      </c>
      <c r="E22" s="26" t="s">
        <v>67</v>
      </c>
      <c r="F22" s="29"/>
      <c r="G22" s="29" t="s">
        <v>535</v>
      </c>
      <c r="H22" s="31"/>
      <c r="I22" s="27" t="s">
        <v>536</v>
      </c>
      <c r="J22" s="17">
        <f t="shared" si="1"/>
        <v>313</v>
      </c>
      <c r="K22" s="57">
        <v>46</v>
      </c>
      <c r="L22" s="57">
        <v>44</v>
      </c>
      <c r="M22" s="57">
        <v>46</v>
      </c>
      <c r="N22" s="57">
        <v>58</v>
      </c>
      <c r="O22" s="57"/>
      <c r="P22" s="57" t="s">
        <v>1828</v>
      </c>
      <c r="Q22" s="57" t="s">
        <v>1828</v>
      </c>
      <c r="R22" s="57"/>
      <c r="S22" s="57">
        <v>63</v>
      </c>
      <c r="T22" s="57">
        <v>56</v>
      </c>
      <c r="U22" s="57"/>
      <c r="V22" s="57"/>
      <c r="W22" s="7"/>
    </row>
    <row r="23" spans="1:23" ht="12.75">
      <c r="A23" s="4">
        <f t="shared" si="0"/>
        <v>21</v>
      </c>
      <c r="B23" s="7">
        <v>729</v>
      </c>
      <c r="D23" s="34" t="s">
        <v>570</v>
      </c>
      <c r="E23" s="34" t="s">
        <v>146</v>
      </c>
      <c r="F23" s="35"/>
      <c r="G23" s="35" t="s">
        <v>571</v>
      </c>
      <c r="H23" s="36"/>
      <c r="I23" s="27" t="s">
        <v>572</v>
      </c>
      <c r="J23" s="17">
        <f t="shared" si="1"/>
        <v>311</v>
      </c>
      <c r="K23" s="57">
        <v>28</v>
      </c>
      <c r="L23" s="57">
        <v>27</v>
      </c>
      <c r="M23" s="57">
        <v>44</v>
      </c>
      <c r="N23" s="57" t="s">
        <v>1828</v>
      </c>
      <c r="O23" s="57"/>
      <c r="P23" s="57" t="s">
        <v>1828</v>
      </c>
      <c r="Q23" s="57">
        <v>52</v>
      </c>
      <c r="R23" s="57">
        <v>46</v>
      </c>
      <c r="S23" s="57">
        <v>40</v>
      </c>
      <c r="T23" s="57">
        <v>36</v>
      </c>
      <c r="U23" s="57">
        <v>38</v>
      </c>
      <c r="V23" s="57"/>
      <c r="W23" s="7"/>
    </row>
    <row r="24" spans="1:23" ht="12.75">
      <c r="A24" s="4">
        <f t="shared" si="0"/>
        <v>22</v>
      </c>
      <c r="B24" s="7">
        <v>741</v>
      </c>
      <c r="D24" s="34" t="s">
        <v>561</v>
      </c>
      <c r="E24" s="34" t="s">
        <v>39</v>
      </c>
      <c r="F24" s="35"/>
      <c r="G24" s="35" t="s">
        <v>562</v>
      </c>
      <c r="H24" s="36"/>
      <c r="I24" s="27" t="s">
        <v>563</v>
      </c>
      <c r="J24" s="17">
        <f t="shared" si="1"/>
        <v>302</v>
      </c>
      <c r="K24" s="57">
        <v>31</v>
      </c>
      <c r="L24" s="57">
        <v>33</v>
      </c>
      <c r="M24" s="57">
        <v>40</v>
      </c>
      <c r="N24" s="57">
        <v>40</v>
      </c>
      <c r="O24" s="57"/>
      <c r="P24" s="57">
        <v>52</v>
      </c>
      <c r="Q24" s="57" t="s">
        <v>1828</v>
      </c>
      <c r="R24" s="57">
        <v>56</v>
      </c>
      <c r="S24" s="57">
        <v>50</v>
      </c>
      <c r="T24" s="57" t="s">
        <v>1828</v>
      </c>
      <c r="U24" s="57"/>
      <c r="V24" s="57"/>
      <c r="W24" s="7"/>
    </row>
    <row r="25" spans="1:23" ht="12.75">
      <c r="A25" s="4">
        <f t="shared" si="0"/>
        <v>23</v>
      </c>
      <c r="B25" s="7">
        <v>712</v>
      </c>
      <c r="D25" s="26" t="s">
        <v>555</v>
      </c>
      <c r="E25" s="26" t="s">
        <v>50</v>
      </c>
      <c r="F25" s="35"/>
      <c r="G25" s="38" t="s">
        <v>556</v>
      </c>
      <c r="H25" s="36"/>
      <c r="I25" s="27" t="s">
        <v>557</v>
      </c>
      <c r="J25" s="17">
        <f t="shared" si="1"/>
        <v>294</v>
      </c>
      <c r="K25" s="57">
        <v>35</v>
      </c>
      <c r="L25" s="57">
        <v>34</v>
      </c>
      <c r="M25" s="57">
        <v>35</v>
      </c>
      <c r="N25" s="57">
        <v>44</v>
      </c>
      <c r="O25" s="57"/>
      <c r="P25" s="57">
        <v>48</v>
      </c>
      <c r="Q25" s="57" t="s">
        <v>1828</v>
      </c>
      <c r="R25" s="57">
        <v>40</v>
      </c>
      <c r="S25" s="57" t="s">
        <v>1828</v>
      </c>
      <c r="T25" s="57">
        <v>29</v>
      </c>
      <c r="U25" s="57">
        <v>29</v>
      </c>
      <c r="V25" s="57"/>
      <c r="W25" s="7"/>
    </row>
    <row r="26" spans="1:23" ht="12.75">
      <c r="A26" s="4">
        <f t="shared" si="0"/>
        <v>24</v>
      </c>
      <c r="B26" s="7">
        <v>742</v>
      </c>
      <c r="D26" s="26" t="s">
        <v>525</v>
      </c>
      <c r="E26" s="26" t="s">
        <v>504</v>
      </c>
      <c r="F26" s="29"/>
      <c r="G26" s="29" t="s">
        <v>526</v>
      </c>
      <c r="H26" s="31"/>
      <c r="I26" s="27" t="s">
        <v>527</v>
      </c>
      <c r="J26" s="17">
        <f t="shared" si="1"/>
        <v>270</v>
      </c>
      <c r="K26" s="57">
        <v>48</v>
      </c>
      <c r="L26" s="57">
        <v>56</v>
      </c>
      <c r="M26" s="57"/>
      <c r="N26" s="57"/>
      <c r="O26" s="57"/>
      <c r="P26" s="57" t="s">
        <v>1828</v>
      </c>
      <c r="Q26" s="57">
        <v>58</v>
      </c>
      <c r="R26" s="57" t="s">
        <v>1828</v>
      </c>
      <c r="S26" s="57"/>
      <c r="T26" s="57">
        <v>54</v>
      </c>
      <c r="U26" s="57">
        <v>54</v>
      </c>
      <c r="V26" s="57"/>
      <c r="W26" s="7"/>
    </row>
    <row r="27" spans="1:23" ht="12.75">
      <c r="A27" s="4">
        <f t="shared" si="0"/>
        <v>25</v>
      </c>
      <c r="B27" s="7">
        <v>743</v>
      </c>
      <c r="D27" s="26" t="s">
        <v>537</v>
      </c>
      <c r="E27" s="26" t="s">
        <v>66</v>
      </c>
      <c r="F27" s="29"/>
      <c r="G27" s="29" t="s">
        <v>538</v>
      </c>
      <c r="H27" s="31"/>
      <c r="I27" s="27" t="s">
        <v>539</v>
      </c>
      <c r="J27" s="17">
        <f t="shared" si="1"/>
        <v>235</v>
      </c>
      <c r="K27" s="57">
        <v>42</v>
      </c>
      <c r="L27" s="57">
        <v>42</v>
      </c>
      <c r="M27" s="57">
        <v>56</v>
      </c>
      <c r="N27" s="57">
        <v>56</v>
      </c>
      <c r="O27" s="57"/>
      <c r="P27" s="57" t="s">
        <v>1828</v>
      </c>
      <c r="Q27" s="57" t="s">
        <v>1828</v>
      </c>
      <c r="R27" s="57"/>
      <c r="S27" s="57"/>
      <c r="T27" s="57">
        <v>39</v>
      </c>
      <c r="U27" s="57"/>
      <c r="V27" s="57"/>
      <c r="W27" s="7"/>
    </row>
    <row r="28" spans="1:23" ht="12.75">
      <c r="A28" s="4">
        <f t="shared" si="0"/>
        <v>26</v>
      </c>
      <c r="B28" s="7">
        <v>744</v>
      </c>
      <c r="D28" s="26" t="s">
        <v>549</v>
      </c>
      <c r="E28" s="26" t="s">
        <v>66</v>
      </c>
      <c r="F28" s="29"/>
      <c r="G28" s="29" t="s">
        <v>550</v>
      </c>
      <c r="H28" s="31"/>
      <c r="I28" s="27" t="s">
        <v>551</v>
      </c>
      <c r="J28" s="17">
        <f t="shared" si="1"/>
        <v>211</v>
      </c>
      <c r="K28" s="57">
        <v>32</v>
      </c>
      <c r="L28" s="57">
        <v>38</v>
      </c>
      <c r="M28" s="57">
        <v>30</v>
      </c>
      <c r="N28" s="57">
        <v>5</v>
      </c>
      <c r="O28" s="57"/>
      <c r="P28" s="57" t="s">
        <v>1828</v>
      </c>
      <c r="Q28" s="57">
        <v>42</v>
      </c>
      <c r="R28" s="57" t="s">
        <v>1828</v>
      </c>
      <c r="S28" s="59"/>
      <c r="T28" s="57">
        <v>33</v>
      </c>
      <c r="U28" s="57">
        <v>31</v>
      </c>
      <c r="V28" s="57"/>
      <c r="W28" s="7"/>
    </row>
    <row r="29" spans="1:23" ht="12.75">
      <c r="A29" s="4">
        <f t="shared" si="0"/>
        <v>27</v>
      </c>
      <c r="B29" s="7">
        <v>724</v>
      </c>
      <c r="D29" s="26" t="s">
        <v>531</v>
      </c>
      <c r="E29" s="26" t="s">
        <v>100</v>
      </c>
      <c r="F29" s="29"/>
      <c r="G29" s="31" t="s">
        <v>532</v>
      </c>
      <c r="H29" s="31"/>
      <c r="I29" s="27" t="s">
        <v>533</v>
      </c>
      <c r="J29" s="17">
        <f t="shared" si="1"/>
        <v>205</v>
      </c>
      <c r="K29" s="57">
        <v>44</v>
      </c>
      <c r="L29" s="57">
        <v>46</v>
      </c>
      <c r="M29" s="57"/>
      <c r="N29" s="57"/>
      <c r="O29" s="57"/>
      <c r="P29" s="57" t="s">
        <v>1828</v>
      </c>
      <c r="Q29" s="57" t="s">
        <v>1828</v>
      </c>
      <c r="R29" s="57"/>
      <c r="S29" s="57">
        <v>48</v>
      </c>
      <c r="T29" s="57">
        <v>34</v>
      </c>
      <c r="U29" s="57">
        <v>33</v>
      </c>
      <c r="V29" s="57"/>
      <c r="W29" s="7"/>
    </row>
    <row r="30" spans="1:23" ht="12.75">
      <c r="A30" s="4">
        <f t="shared" si="0"/>
        <v>28</v>
      </c>
      <c r="B30" s="7">
        <v>718</v>
      </c>
      <c r="D30" s="26" t="s">
        <v>528</v>
      </c>
      <c r="E30" s="26" t="s">
        <v>66</v>
      </c>
      <c r="F30" s="29"/>
      <c r="G30" s="29" t="s">
        <v>529</v>
      </c>
      <c r="H30" s="31"/>
      <c r="I30" s="27" t="s">
        <v>530</v>
      </c>
      <c r="J30" s="17">
        <f t="shared" si="1"/>
        <v>182</v>
      </c>
      <c r="K30" s="57">
        <v>30</v>
      </c>
      <c r="L30" s="57">
        <v>63</v>
      </c>
      <c r="M30" s="57"/>
      <c r="N30" s="57"/>
      <c r="O30" s="57"/>
      <c r="P30" s="57" t="s">
        <v>1828</v>
      </c>
      <c r="Q30" s="57" t="s">
        <v>1828</v>
      </c>
      <c r="R30" s="57"/>
      <c r="S30" s="57">
        <v>37</v>
      </c>
      <c r="T30" s="57">
        <v>52</v>
      </c>
      <c r="U30" s="57"/>
      <c r="V30" s="57"/>
      <c r="W30" s="7"/>
    </row>
    <row r="31" spans="1:23" ht="12.75">
      <c r="A31" s="4">
        <f t="shared" si="0"/>
        <v>29</v>
      </c>
      <c r="B31" s="7">
        <v>722</v>
      </c>
      <c r="D31" s="26" t="s">
        <v>513</v>
      </c>
      <c r="E31" s="26" t="s">
        <v>66</v>
      </c>
      <c r="F31" s="29"/>
      <c r="G31" s="29" t="s">
        <v>514</v>
      </c>
      <c r="H31" s="31"/>
      <c r="I31" s="27" t="s">
        <v>515</v>
      </c>
      <c r="J31" s="17">
        <f t="shared" si="1"/>
        <v>180</v>
      </c>
      <c r="K31" s="57">
        <v>60</v>
      </c>
      <c r="L31" s="57">
        <v>60</v>
      </c>
      <c r="M31" s="57"/>
      <c r="N31" s="57"/>
      <c r="O31" s="57"/>
      <c r="P31" s="57" t="s">
        <v>1828</v>
      </c>
      <c r="Q31" s="57" t="s">
        <v>1828</v>
      </c>
      <c r="R31" s="57">
        <v>60</v>
      </c>
      <c r="S31" s="57"/>
      <c r="T31" s="57"/>
      <c r="U31" s="57"/>
      <c r="V31" s="57"/>
      <c r="W31" s="7"/>
    </row>
    <row r="32" spans="1:23" ht="12.75">
      <c r="A32" s="4">
        <f t="shared" si="0"/>
        <v>30</v>
      </c>
      <c r="B32" s="7">
        <v>777</v>
      </c>
      <c r="D32" s="26" t="s">
        <v>1281</v>
      </c>
      <c r="E32" s="26" t="s">
        <v>718</v>
      </c>
      <c r="F32" s="29"/>
      <c r="G32" s="29" t="s">
        <v>1282</v>
      </c>
      <c r="H32" s="31"/>
      <c r="I32" s="27" t="s">
        <v>1283</v>
      </c>
      <c r="J32" s="17">
        <f t="shared" si="1"/>
        <v>174</v>
      </c>
      <c r="K32" s="57"/>
      <c r="L32" s="57"/>
      <c r="M32" s="57">
        <v>54</v>
      </c>
      <c r="N32" s="57">
        <v>54</v>
      </c>
      <c r="O32" s="57"/>
      <c r="P32" s="57" t="s">
        <v>1828</v>
      </c>
      <c r="Q32" s="59" t="s">
        <v>1828</v>
      </c>
      <c r="R32" s="57">
        <v>66</v>
      </c>
      <c r="S32" s="57"/>
      <c r="T32" s="57"/>
      <c r="U32" s="57"/>
      <c r="V32" s="57"/>
      <c r="W32" s="7"/>
    </row>
    <row r="33" spans="1:23" ht="12.75">
      <c r="A33" s="4">
        <f t="shared" si="0"/>
        <v>31</v>
      </c>
      <c r="B33" s="7">
        <v>739</v>
      </c>
      <c r="D33" s="34" t="s">
        <v>597</v>
      </c>
      <c r="E33" s="34" t="s">
        <v>40</v>
      </c>
      <c r="F33" s="35"/>
      <c r="G33" s="35">
        <v>43562310403</v>
      </c>
      <c r="H33" s="36"/>
      <c r="I33" s="27">
        <v>40060</v>
      </c>
      <c r="J33" s="17">
        <f t="shared" si="1"/>
        <v>139</v>
      </c>
      <c r="K33" s="57"/>
      <c r="L33" s="57">
        <v>35</v>
      </c>
      <c r="M33" s="57">
        <v>37</v>
      </c>
      <c r="N33" s="57"/>
      <c r="O33" s="57"/>
      <c r="P33" s="57" t="s">
        <v>1828</v>
      </c>
      <c r="Q33" s="57" t="s">
        <v>1828</v>
      </c>
      <c r="R33" s="57">
        <v>39</v>
      </c>
      <c r="S33" s="57"/>
      <c r="T33" s="57">
        <v>28</v>
      </c>
      <c r="U33" s="57"/>
      <c r="V33" s="57"/>
      <c r="W33" s="7"/>
    </row>
    <row r="34" spans="1:23" ht="12.75">
      <c r="A34" s="4">
        <f t="shared" si="0"/>
        <v>32</v>
      </c>
      <c r="B34" s="7">
        <v>800</v>
      </c>
      <c r="D34" s="34" t="s">
        <v>1287</v>
      </c>
      <c r="E34" s="34" t="s">
        <v>718</v>
      </c>
      <c r="F34" s="35"/>
      <c r="G34" s="35" t="s">
        <v>1416</v>
      </c>
      <c r="H34" s="36"/>
      <c r="I34" s="27" t="s">
        <v>1417</v>
      </c>
      <c r="J34" s="17">
        <f t="shared" si="1"/>
        <v>122</v>
      </c>
      <c r="K34" s="57"/>
      <c r="L34" s="57"/>
      <c r="M34" s="57">
        <v>39</v>
      </c>
      <c r="N34" s="57">
        <v>37</v>
      </c>
      <c r="O34" s="57"/>
      <c r="P34" s="57">
        <v>46</v>
      </c>
      <c r="Q34" s="57" t="s">
        <v>1828</v>
      </c>
      <c r="R34" s="57" t="s">
        <v>1828</v>
      </c>
      <c r="S34" s="57"/>
      <c r="T34" s="57"/>
      <c r="U34" s="57"/>
      <c r="V34" s="57"/>
      <c r="W34" s="7"/>
    </row>
    <row r="35" spans="1:23" ht="12.75">
      <c r="A35" s="4">
        <f t="shared" si="0"/>
        <v>33</v>
      </c>
      <c r="B35" s="7">
        <v>783</v>
      </c>
      <c r="D35" s="34" t="s">
        <v>1638</v>
      </c>
      <c r="E35" s="34" t="s">
        <v>1639</v>
      </c>
      <c r="F35" s="35"/>
      <c r="G35" s="35" t="s">
        <v>1640</v>
      </c>
      <c r="H35" s="36"/>
      <c r="I35" s="27" t="s">
        <v>1641</v>
      </c>
      <c r="J35" s="17">
        <f t="shared" si="1"/>
        <v>121</v>
      </c>
      <c r="K35" s="57"/>
      <c r="L35" s="57"/>
      <c r="M35" s="57"/>
      <c r="N35" s="57"/>
      <c r="O35" s="57"/>
      <c r="P35" s="57" t="s">
        <v>1828</v>
      </c>
      <c r="Q35" s="57">
        <v>63</v>
      </c>
      <c r="R35" s="57">
        <v>58</v>
      </c>
      <c r="S35" s="57" t="s">
        <v>1828</v>
      </c>
      <c r="T35" s="57"/>
      <c r="U35" s="57"/>
      <c r="V35" s="57"/>
      <c r="W35" s="7"/>
    </row>
    <row r="36" spans="1:23" ht="12.75">
      <c r="A36" s="4">
        <f t="shared" si="0"/>
        <v>34</v>
      </c>
      <c r="B36" s="7">
        <v>782</v>
      </c>
      <c r="D36" s="34" t="s">
        <v>1418</v>
      </c>
      <c r="E36" s="34" t="s">
        <v>75</v>
      </c>
      <c r="F36" s="35"/>
      <c r="G36" s="35" t="s">
        <v>1419</v>
      </c>
      <c r="H36" s="36"/>
      <c r="I36" s="27" t="s">
        <v>1420</v>
      </c>
      <c r="J36" s="17">
        <f t="shared" si="1"/>
        <v>111</v>
      </c>
      <c r="K36" s="57"/>
      <c r="L36" s="57"/>
      <c r="M36" s="57"/>
      <c r="N36" s="57">
        <v>36</v>
      </c>
      <c r="O36" s="57"/>
      <c r="P36" s="57">
        <v>37</v>
      </c>
      <c r="Q36" s="57" t="s">
        <v>1828</v>
      </c>
      <c r="R36" s="57" t="s">
        <v>1828</v>
      </c>
      <c r="S36" s="57">
        <v>38</v>
      </c>
      <c r="T36" s="57"/>
      <c r="U36" s="57"/>
      <c r="V36" s="57"/>
      <c r="W36" s="7"/>
    </row>
    <row r="37" spans="1:23" ht="12.75">
      <c r="A37" s="4">
        <f t="shared" si="0"/>
        <v>35</v>
      </c>
      <c r="B37" s="7">
        <v>775</v>
      </c>
      <c r="D37" s="34" t="s">
        <v>1288</v>
      </c>
      <c r="E37" s="34" t="s">
        <v>75</v>
      </c>
      <c r="F37" s="35"/>
      <c r="G37" s="35" t="s">
        <v>1289</v>
      </c>
      <c r="H37" s="36"/>
      <c r="I37" s="27" t="s">
        <v>1290</v>
      </c>
      <c r="J37" s="17">
        <f t="shared" si="1"/>
        <v>111</v>
      </c>
      <c r="K37" s="57"/>
      <c r="L37" s="57"/>
      <c r="M37" s="57">
        <v>38</v>
      </c>
      <c r="N37" s="57"/>
      <c r="O37" s="57"/>
      <c r="P37" s="57">
        <v>39</v>
      </c>
      <c r="Q37" s="57" t="s">
        <v>1828</v>
      </c>
      <c r="R37" s="57" t="s">
        <v>1828</v>
      </c>
      <c r="S37" s="57">
        <v>34</v>
      </c>
      <c r="T37" s="57"/>
      <c r="U37" s="57"/>
      <c r="V37" s="57"/>
      <c r="W37" s="7"/>
    </row>
    <row r="38" spans="1:23" ht="12.75">
      <c r="A38" s="4">
        <f t="shared" si="0"/>
        <v>36</v>
      </c>
      <c r="B38" s="7">
        <v>779</v>
      </c>
      <c r="D38" s="26" t="s">
        <v>1284</v>
      </c>
      <c r="E38" s="26" t="s">
        <v>66</v>
      </c>
      <c r="F38" s="29"/>
      <c r="G38" s="29" t="s">
        <v>1285</v>
      </c>
      <c r="H38" s="31"/>
      <c r="I38" s="27" t="s">
        <v>1286</v>
      </c>
      <c r="J38" s="17">
        <f t="shared" si="1"/>
        <v>104</v>
      </c>
      <c r="K38" s="57"/>
      <c r="L38" s="57"/>
      <c r="M38" s="57">
        <v>52</v>
      </c>
      <c r="N38" s="57"/>
      <c r="O38" s="57"/>
      <c r="P38" s="57"/>
      <c r="Q38" s="59"/>
      <c r="R38" s="57"/>
      <c r="S38" s="57">
        <v>52</v>
      </c>
      <c r="T38" s="57"/>
      <c r="U38" s="57"/>
      <c r="V38" s="57"/>
      <c r="W38" s="7"/>
    </row>
    <row r="39" spans="1:23" ht="12.75">
      <c r="A39" s="4">
        <f t="shared" si="0"/>
        <v>37</v>
      </c>
      <c r="B39" s="7">
        <v>745</v>
      </c>
      <c r="D39" s="26" t="s">
        <v>666</v>
      </c>
      <c r="E39" s="26" t="s">
        <v>70</v>
      </c>
      <c r="F39" s="29"/>
      <c r="G39" s="29" t="s">
        <v>667</v>
      </c>
      <c r="H39" s="31"/>
      <c r="I39" s="27" t="s">
        <v>668</v>
      </c>
      <c r="J39" s="17">
        <f t="shared" si="1"/>
        <v>103</v>
      </c>
      <c r="K39" s="57">
        <v>16</v>
      </c>
      <c r="L39" s="57"/>
      <c r="M39" s="57">
        <v>23</v>
      </c>
      <c r="N39" s="57">
        <v>30</v>
      </c>
      <c r="O39" s="57"/>
      <c r="P39" s="57">
        <v>34</v>
      </c>
      <c r="Q39" s="57"/>
      <c r="R39" s="57"/>
      <c r="S39" s="57"/>
      <c r="T39" s="57"/>
      <c r="U39" s="57"/>
      <c r="V39" s="57"/>
      <c r="W39" s="7"/>
    </row>
    <row r="40" spans="1:23" ht="12.75">
      <c r="A40" s="4">
        <f t="shared" si="0"/>
        <v>38</v>
      </c>
      <c r="B40" s="7">
        <v>720</v>
      </c>
      <c r="D40" s="26" t="s">
        <v>552</v>
      </c>
      <c r="E40" s="26" t="s">
        <v>195</v>
      </c>
      <c r="F40" s="29"/>
      <c r="G40" s="29" t="s">
        <v>553</v>
      </c>
      <c r="H40" s="31"/>
      <c r="I40" s="27" t="s">
        <v>554</v>
      </c>
      <c r="J40" s="17">
        <f t="shared" si="1"/>
        <v>100</v>
      </c>
      <c r="K40" s="57">
        <v>33</v>
      </c>
      <c r="L40" s="57">
        <v>37</v>
      </c>
      <c r="M40" s="57"/>
      <c r="N40" s="57"/>
      <c r="O40" s="57"/>
      <c r="P40" s="57"/>
      <c r="Q40" s="57"/>
      <c r="R40" s="57"/>
      <c r="S40" s="57"/>
      <c r="T40" s="57">
        <v>30</v>
      </c>
      <c r="U40" s="57"/>
      <c r="V40" s="57"/>
      <c r="W40" s="7"/>
    </row>
    <row r="41" spans="1:23" ht="12.75">
      <c r="A41" s="4">
        <f t="shared" si="0"/>
        <v>39</v>
      </c>
      <c r="B41" s="7">
        <v>765</v>
      </c>
      <c r="D41" s="34" t="s">
        <v>605</v>
      </c>
      <c r="E41" s="34" t="s">
        <v>184</v>
      </c>
      <c r="F41" s="35"/>
      <c r="G41" s="35" t="s">
        <v>606</v>
      </c>
      <c r="H41" s="36"/>
      <c r="I41" s="27" t="s">
        <v>607</v>
      </c>
      <c r="J41" s="17">
        <f t="shared" si="1"/>
        <v>100</v>
      </c>
      <c r="K41" s="57"/>
      <c r="L41" s="57">
        <v>28</v>
      </c>
      <c r="M41" s="57">
        <v>33</v>
      </c>
      <c r="N41" s="57">
        <v>39</v>
      </c>
      <c r="O41" s="57"/>
      <c r="P41" s="57"/>
      <c r="Q41" s="57"/>
      <c r="R41" s="57"/>
      <c r="S41" s="57"/>
      <c r="T41" s="57"/>
      <c r="U41" s="57"/>
      <c r="V41" s="57"/>
      <c r="W41" s="7"/>
    </row>
    <row r="42" spans="1:23" ht="12.75">
      <c r="A42" s="4">
        <f t="shared" si="0"/>
        <v>40</v>
      </c>
      <c r="B42" s="7">
        <v>784</v>
      </c>
      <c r="D42" s="34" t="s">
        <v>1429</v>
      </c>
      <c r="E42" s="34" t="s">
        <v>70</v>
      </c>
      <c r="F42" s="35"/>
      <c r="G42" s="35" t="s">
        <v>1430</v>
      </c>
      <c r="H42" s="36"/>
      <c r="I42" s="27" t="s">
        <v>1431</v>
      </c>
      <c r="J42" s="17">
        <f t="shared" si="1"/>
        <v>98</v>
      </c>
      <c r="K42" s="57"/>
      <c r="L42" s="57"/>
      <c r="M42" s="57"/>
      <c r="N42" s="57">
        <v>27</v>
      </c>
      <c r="O42" s="57"/>
      <c r="P42" s="57">
        <v>31</v>
      </c>
      <c r="Q42" s="57"/>
      <c r="R42" s="57"/>
      <c r="S42" s="57"/>
      <c r="T42" s="57"/>
      <c r="U42" s="57">
        <v>40</v>
      </c>
      <c r="V42" s="57"/>
      <c r="W42" s="7"/>
    </row>
    <row r="43" spans="1:23" ht="12.75">
      <c r="A43" s="4">
        <f t="shared" si="0"/>
        <v>41</v>
      </c>
      <c r="B43" s="7">
        <v>766</v>
      </c>
      <c r="D43" s="34" t="s">
        <v>598</v>
      </c>
      <c r="E43" s="34" t="s">
        <v>66</v>
      </c>
      <c r="F43" s="35"/>
      <c r="G43" s="35">
        <v>43223510309</v>
      </c>
      <c r="H43" s="36"/>
      <c r="I43" s="27">
        <v>39905</v>
      </c>
      <c r="J43" s="17">
        <f t="shared" si="1"/>
        <v>98</v>
      </c>
      <c r="K43" s="57"/>
      <c r="L43" s="57">
        <v>32</v>
      </c>
      <c r="M43" s="57"/>
      <c r="N43" s="57"/>
      <c r="O43" s="57"/>
      <c r="P43" s="57"/>
      <c r="Q43" s="57"/>
      <c r="R43" s="57"/>
      <c r="S43" s="57"/>
      <c r="T43" s="57">
        <v>31</v>
      </c>
      <c r="U43" s="57">
        <v>35</v>
      </c>
      <c r="V43" s="57"/>
      <c r="W43" s="7"/>
    </row>
    <row r="44" spans="1:23" ht="12.75">
      <c r="A44" s="4">
        <f t="shared" si="0"/>
        <v>42</v>
      </c>
      <c r="B44" s="7">
        <v>780</v>
      </c>
      <c r="D44" s="34" t="s">
        <v>1297</v>
      </c>
      <c r="E44" s="34" t="s">
        <v>59</v>
      </c>
      <c r="F44" s="35"/>
      <c r="G44" s="35" t="s">
        <v>1298</v>
      </c>
      <c r="H44" s="36"/>
      <c r="I44" s="27" t="s">
        <v>1299</v>
      </c>
      <c r="J44" s="17">
        <f t="shared" si="1"/>
        <v>97</v>
      </c>
      <c r="K44" s="57"/>
      <c r="L44" s="57"/>
      <c r="M44" s="57">
        <v>29</v>
      </c>
      <c r="N44" s="57"/>
      <c r="O44" s="57"/>
      <c r="P44" s="57">
        <v>36</v>
      </c>
      <c r="Q44" s="57"/>
      <c r="R44" s="57"/>
      <c r="S44" s="57">
        <v>32</v>
      </c>
      <c r="T44" s="57"/>
      <c r="U44" s="57"/>
      <c r="V44" s="57"/>
      <c r="W44" s="7"/>
    </row>
    <row r="45" spans="1:23" ht="12.75">
      <c r="A45" s="4">
        <f t="shared" si="0"/>
        <v>43</v>
      </c>
      <c r="B45" s="7">
        <v>778</v>
      </c>
      <c r="D45" s="34" t="s">
        <v>1303</v>
      </c>
      <c r="E45" s="34" t="s">
        <v>75</v>
      </c>
      <c r="F45" s="35"/>
      <c r="G45" s="35" t="s">
        <v>1304</v>
      </c>
      <c r="H45" s="36"/>
      <c r="I45" s="27" t="s">
        <v>1305</v>
      </c>
      <c r="J45" s="17">
        <f t="shared" si="1"/>
        <v>95</v>
      </c>
      <c r="K45" s="57"/>
      <c r="L45" s="57"/>
      <c r="M45" s="57">
        <v>27</v>
      </c>
      <c r="N45" s="57">
        <v>33</v>
      </c>
      <c r="O45" s="57"/>
      <c r="P45" s="57">
        <v>5</v>
      </c>
      <c r="Q45" s="57"/>
      <c r="R45" s="57"/>
      <c r="S45" s="57">
        <v>30</v>
      </c>
      <c r="T45" s="57"/>
      <c r="U45" s="57"/>
      <c r="V45" s="57"/>
      <c r="W45" s="7"/>
    </row>
    <row r="46" spans="1:23" ht="12.75">
      <c r="A46" s="4">
        <f t="shared" si="0"/>
        <v>44</v>
      </c>
      <c r="B46" s="7">
        <v>774</v>
      </c>
      <c r="D46" s="34" t="s">
        <v>1309</v>
      </c>
      <c r="E46" s="34" t="s">
        <v>4</v>
      </c>
      <c r="F46" s="35"/>
      <c r="G46" s="35" t="s">
        <v>1310</v>
      </c>
      <c r="H46" s="36"/>
      <c r="I46" s="27" t="s">
        <v>1311</v>
      </c>
      <c r="J46" s="17">
        <f t="shared" si="1"/>
        <v>86</v>
      </c>
      <c r="K46" s="57"/>
      <c r="L46" s="57"/>
      <c r="M46" s="57">
        <v>24</v>
      </c>
      <c r="N46" s="57"/>
      <c r="O46" s="57"/>
      <c r="P46" s="57"/>
      <c r="Q46" s="57"/>
      <c r="R46" s="57">
        <v>35</v>
      </c>
      <c r="S46" s="57"/>
      <c r="T46" s="57"/>
      <c r="U46" s="57">
        <v>27</v>
      </c>
      <c r="V46" s="57"/>
      <c r="W46" s="7"/>
    </row>
    <row r="47" spans="1:23" ht="12.75">
      <c r="A47" s="4">
        <f t="shared" si="0"/>
        <v>45</v>
      </c>
      <c r="B47" s="7">
        <v>760</v>
      </c>
      <c r="D47" s="34" t="s">
        <v>683</v>
      </c>
      <c r="E47" s="34" t="s">
        <v>66</v>
      </c>
      <c r="F47" s="35"/>
      <c r="G47" s="35" t="s">
        <v>684</v>
      </c>
      <c r="H47" s="36"/>
      <c r="I47" s="27" t="s">
        <v>685</v>
      </c>
      <c r="J47" s="17">
        <f t="shared" si="1"/>
        <v>84</v>
      </c>
      <c r="K47" s="57"/>
      <c r="L47" s="57">
        <v>5</v>
      </c>
      <c r="M47" s="57"/>
      <c r="N47" s="57"/>
      <c r="O47" s="57"/>
      <c r="P47" s="57"/>
      <c r="Q47" s="57">
        <v>44</v>
      </c>
      <c r="R47" s="57"/>
      <c r="S47" s="57"/>
      <c r="T47" s="57">
        <v>35</v>
      </c>
      <c r="U47" s="57"/>
      <c r="V47" s="57"/>
      <c r="W47" s="7"/>
    </row>
    <row r="48" spans="1:23" ht="12.75">
      <c r="A48" s="4">
        <f t="shared" si="0"/>
        <v>46</v>
      </c>
      <c r="B48" s="7">
        <v>795</v>
      </c>
      <c r="D48" s="26" t="s">
        <v>1761</v>
      </c>
      <c r="E48" s="26" t="s">
        <v>75</v>
      </c>
      <c r="F48" s="29"/>
      <c r="G48" s="31" t="s">
        <v>1762</v>
      </c>
      <c r="H48" s="31"/>
      <c r="I48" s="27" t="s">
        <v>1763</v>
      </c>
      <c r="J48" s="17">
        <f t="shared" si="1"/>
        <v>80</v>
      </c>
      <c r="K48" s="57"/>
      <c r="L48" s="57"/>
      <c r="M48" s="57"/>
      <c r="N48" s="57"/>
      <c r="O48" s="57"/>
      <c r="P48" s="57"/>
      <c r="Q48" s="57"/>
      <c r="R48" s="57"/>
      <c r="S48" s="57">
        <v>46</v>
      </c>
      <c r="T48" s="57"/>
      <c r="U48" s="57">
        <v>34</v>
      </c>
      <c r="V48" s="57"/>
      <c r="W48" s="7"/>
    </row>
    <row r="49" spans="1:23" ht="12.75">
      <c r="A49" s="4">
        <f t="shared" si="0"/>
        <v>47</v>
      </c>
      <c r="B49" s="7">
        <v>728</v>
      </c>
      <c r="D49" s="26" t="s">
        <v>585</v>
      </c>
      <c r="E49" s="26" t="s">
        <v>55</v>
      </c>
      <c r="F49" s="29"/>
      <c r="G49" s="29" t="s">
        <v>586</v>
      </c>
      <c r="H49" s="31"/>
      <c r="I49" s="27" t="s">
        <v>587</v>
      </c>
      <c r="J49" s="17">
        <f t="shared" si="1"/>
        <v>79</v>
      </c>
      <c r="K49" s="57">
        <v>21</v>
      </c>
      <c r="L49" s="57">
        <v>22</v>
      </c>
      <c r="M49" s="57"/>
      <c r="N49" s="57"/>
      <c r="O49" s="57"/>
      <c r="P49" s="57"/>
      <c r="Q49" s="57"/>
      <c r="R49" s="57"/>
      <c r="S49" s="57">
        <v>36</v>
      </c>
      <c r="T49" s="57"/>
      <c r="U49" s="57"/>
      <c r="V49" s="57"/>
      <c r="W49" s="7"/>
    </row>
    <row r="50" spans="1:23" ht="12.75">
      <c r="A50" s="4">
        <f t="shared" si="0"/>
        <v>48</v>
      </c>
      <c r="B50" s="7">
        <v>833</v>
      </c>
      <c r="D50" s="34" t="s">
        <v>1547</v>
      </c>
      <c r="E50" s="34" t="s">
        <v>70</v>
      </c>
      <c r="F50" s="35"/>
      <c r="G50" s="35" t="s">
        <v>1548</v>
      </c>
      <c r="H50" s="36"/>
      <c r="I50" s="27" t="s">
        <v>1549</v>
      </c>
      <c r="J50" s="17">
        <f t="shared" si="1"/>
        <v>79</v>
      </c>
      <c r="K50" s="57"/>
      <c r="L50" s="57"/>
      <c r="M50" s="57"/>
      <c r="N50" s="57"/>
      <c r="O50" s="57"/>
      <c r="P50" s="57">
        <v>44</v>
      </c>
      <c r="Q50" s="57"/>
      <c r="R50" s="57"/>
      <c r="S50" s="57">
        <v>35</v>
      </c>
      <c r="T50" s="57"/>
      <c r="U50" s="57"/>
      <c r="V50" s="57"/>
      <c r="W50" s="7"/>
    </row>
    <row r="51" spans="1:23" ht="12.75">
      <c r="A51" s="4">
        <f t="shared" si="0"/>
        <v>49</v>
      </c>
      <c r="B51" s="7">
        <v>832</v>
      </c>
      <c r="D51" s="34" t="s">
        <v>1543</v>
      </c>
      <c r="E51" s="34" t="s">
        <v>59</v>
      </c>
      <c r="F51" s="35"/>
      <c r="G51" s="35" t="s">
        <v>1544</v>
      </c>
      <c r="H51" s="36"/>
      <c r="I51" s="27" t="s">
        <v>1545</v>
      </c>
      <c r="J51" s="17">
        <f t="shared" si="1"/>
        <v>79</v>
      </c>
      <c r="K51" s="57"/>
      <c r="L51" s="57"/>
      <c r="M51" s="57"/>
      <c r="N51" s="57"/>
      <c r="O51" s="57"/>
      <c r="P51" s="57">
        <v>79</v>
      </c>
      <c r="Q51" s="57"/>
      <c r="R51" s="57"/>
      <c r="S51" s="57"/>
      <c r="T51" s="57"/>
      <c r="U51" s="57"/>
      <c r="V51" s="57"/>
      <c r="W51" s="7"/>
    </row>
    <row r="52" spans="1:23" ht="12.75">
      <c r="A52" s="4">
        <f t="shared" si="0"/>
        <v>50</v>
      </c>
      <c r="B52" s="7">
        <v>726</v>
      </c>
      <c r="D52" s="34" t="s">
        <v>543</v>
      </c>
      <c r="E52" s="34" t="s">
        <v>184</v>
      </c>
      <c r="F52" s="35"/>
      <c r="G52" s="35" t="s">
        <v>544</v>
      </c>
      <c r="H52" s="36"/>
      <c r="I52" s="27" t="s">
        <v>545</v>
      </c>
      <c r="J52" s="17">
        <f t="shared" si="1"/>
        <v>79</v>
      </c>
      <c r="K52" s="57">
        <v>39</v>
      </c>
      <c r="L52" s="57">
        <v>40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7"/>
    </row>
    <row r="53" spans="1:23" ht="12.75">
      <c r="A53" s="4">
        <f t="shared" si="0"/>
        <v>51</v>
      </c>
      <c r="B53" s="7">
        <v>787</v>
      </c>
      <c r="D53" s="34" t="s">
        <v>1421</v>
      </c>
      <c r="E53" s="34" t="s">
        <v>70</v>
      </c>
      <c r="F53" s="35"/>
      <c r="G53" s="35" t="s">
        <v>1422</v>
      </c>
      <c r="H53" s="36"/>
      <c r="I53" s="27" t="s">
        <v>1423</v>
      </c>
      <c r="J53" s="17">
        <f t="shared" si="1"/>
        <v>73</v>
      </c>
      <c r="K53" s="57"/>
      <c r="L53" s="57"/>
      <c r="M53" s="57"/>
      <c r="N53" s="57">
        <v>32</v>
      </c>
      <c r="O53" s="57"/>
      <c r="P53" s="57">
        <v>5</v>
      </c>
      <c r="Q53" s="57"/>
      <c r="R53" s="57"/>
      <c r="S53" s="57"/>
      <c r="T53" s="57"/>
      <c r="U53" s="57">
        <v>36</v>
      </c>
      <c r="V53" s="57"/>
      <c r="W53" s="7"/>
    </row>
    <row r="54" spans="1:23" ht="12.75">
      <c r="A54" s="4">
        <f t="shared" si="0"/>
        <v>52</v>
      </c>
      <c r="B54" s="7">
        <v>731</v>
      </c>
      <c r="D54" s="26" t="s">
        <v>642</v>
      </c>
      <c r="E54" s="26" t="s">
        <v>67</v>
      </c>
      <c r="F54" s="29"/>
      <c r="G54" s="29" t="s">
        <v>643</v>
      </c>
      <c r="H54" s="31"/>
      <c r="I54" s="27" t="s">
        <v>644</v>
      </c>
      <c r="J54" s="17">
        <f t="shared" si="1"/>
        <v>73</v>
      </c>
      <c r="K54" s="57">
        <v>14</v>
      </c>
      <c r="L54" s="57">
        <v>5</v>
      </c>
      <c r="M54" s="57">
        <v>19</v>
      </c>
      <c r="N54" s="57">
        <v>35</v>
      </c>
      <c r="O54" s="57"/>
      <c r="P54" s="57"/>
      <c r="Q54" s="57"/>
      <c r="R54" s="57"/>
      <c r="S54" s="57"/>
      <c r="T54" s="57"/>
      <c r="U54" s="57"/>
      <c r="V54" s="57"/>
      <c r="W54" s="7"/>
    </row>
    <row r="55" spans="1:23" ht="12.75">
      <c r="A55" s="4">
        <f t="shared" si="0"/>
        <v>53</v>
      </c>
      <c r="B55" s="7">
        <v>723</v>
      </c>
      <c r="D55" s="26" t="s">
        <v>602</v>
      </c>
      <c r="E55" s="26" t="s">
        <v>75</v>
      </c>
      <c r="F55" s="29"/>
      <c r="G55" s="29" t="s">
        <v>603</v>
      </c>
      <c r="H55" s="31"/>
      <c r="I55" s="27" t="s">
        <v>604</v>
      </c>
      <c r="J55" s="17">
        <f t="shared" si="1"/>
        <v>69</v>
      </c>
      <c r="K55" s="57">
        <v>25</v>
      </c>
      <c r="L55" s="57">
        <v>5</v>
      </c>
      <c r="M55" s="57"/>
      <c r="N55" s="57"/>
      <c r="O55" s="57"/>
      <c r="P55" s="57"/>
      <c r="Q55" s="57"/>
      <c r="R55" s="57"/>
      <c r="S55" s="57">
        <v>39</v>
      </c>
      <c r="T55" s="57"/>
      <c r="U55" s="57"/>
      <c r="V55" s="57"/>
      <c r="W55" s="7"/>
    </row>
    <row r="56" spans="1:23" ht="12.75">
      <c r="A56" s="4">
        <f t="shared" si="0"/>
        <v>54</v>
      </c>
      <c r="B56" s="7">
        <v>748</v>
      </c>
      <c r="D56" s="26" t="s">
        <v>672</v>
      </c>
      <c r="E56" s="26" t="s">
        <v>4</v>
      </c>
      <c r="F56" s="29"/>
      <c r="G56" s="29" t="s">
        <v>673</v>
      </c>
      <c r="H56" s="31"/>
      <c r="I56" s="27" t="s">
        <v>674</v>
      </c>
      <c r="J56" s="17">
        <f t="shared" si="1"/>
        <v>69</v>
      </c>
      <c r="K56" s="57">
        <v>15</v>
      </c>
      <c r="L56" s="57"/>
      <c r="M56" s="57">
        <v>21</v>
      </c>
      <c r="N56" s="57"/>
      <c r="O56" s="57"/>
      <c r="P56" s="57"/>
      <c r="Q56" s="57"/>
      <c r="R56" s="57">
        <v>33</v>
      </c>
      <c r="S56" s="57"/>
      <c r="T56" s="57"/>
      <c r="U56" s="57"/>
      <c r="V56" s="57"/>
      <c r="W56" s="7"/>
    </row>
    <row r="57" spans="1:23" ht="12.75">
      <c r="A57" s="4">
        <f t="shared" si="0"/>
        <v>55</v>
      </c>
      <c r="B57" s="7">
        <v>771</v>
      </c>
      <c r="D57" s="34" t="s">
        <v>1294</v>
      </c>
      <c r="E57" s="34" t="s">
        <v>70</v>
      </c>
      <c r="F57" s="35"/>
      <c r="G57" s="35" t="s">
        <v>1295</v>
      </c>
      <c r="H57" s="36"/>
      <c r="I57" s="27" t="s">
        <v>1296</v>
      </c>
      <c r="J57" s="17">
        <f t="shared" si="1"/>
        <v>69</v>
      </c>
      <c r="K57" s="57"/>
      <c r="L57" s="57"/>
      <c r="M57" s="57">
        <v>31</v>
      </c>
      <c r="N57" s="57"/>
      <c r="O57" s="57"/>
      <c r="P57" s="57">
        <v>38</v>
      </c>
      <c r="Q57" s="57"/>
      <c r="R57" s="57"/>
      <c r="S57" s="57"/>
      <c r="T57" s="57"/>
      <c r="U57" s="57"/>
      <c r="V57" s="57"/>
      <c r="W57" s="7"/>
    </row>
    <row r="58" spans="1:23" ht="12.75">
      <c r="A58" s="4">
        <f t="shared" si="0"/>
        <v>56</v>
      </c>
      <c r="B58" s="7">
        <v>772</v>
      </c>
      <c r="D58" s="34" t="s">
        <v>1300</v>
      </c>
      <c r="E58" s="34" t="s">
        <v>70</v>
      </c>
      <c r="F58" s="35"/>
      <c r="G58" s="35" t="s">
        <v>1301</v>
      </c>
      <c r="H58" s="36"/>
      <c r="I58" s="27" t="s">
        <v>1302</v>
      </c>
      <c r="J58" s="17">
        <f t="shared" si="1"/>
        <v>68</v>
      </c>
      <c r="K58" s="57"/>
      <c r="L58" s="57"/>
      <c r="M58" s="57">
        <v>28</v>
      </c>
      <c r="N58" s="57"/>
      <c r="O58" s="57"/>
      <c r="P58" s="57">
        <v>40</v>
      </c>
      <c r="Q58" s="57"/>
      <c r="R58" s="57"/>
      <c r="S58" s="57"/>
      <c r="T58" s="57"/>
      <c r="U58" s="57"/>
      <c r="V58" s="57"/>
      <c r="W58" s="7"/>
    </row>
    <row r="59" spans="1:23" ht="12.75">
      <c r="A59" s="4">
        <f t="shared" si="0"/>
        <v>57</v>
      </c>
      <c r="B59" s="7">
        <v>751</v>
      </c>
      <c r="D59" s="34" t="s">
        <v>599</v>
      </c>
      <c r="E59" s="34" t="s">
        <v>100</v>
      </c>
      <c r="F59" s="35"/>
      <c r="G59" s="35" t="s">
        <v>600</v>
      </c>
      <c r="H59" s="36"/>
      <c r="I59" s="27" t="s">
        <v>601</v>
      </c>
      <c r="J59" s="17">
        <f t="shared" si="1"/>
        <v>67</v>
      </c>
      <c r="K59" s="57"/>
      <c r="L59" s="57">
        <v>31</v>
      </c>
      <c r="M59" s="57">
        <v>36</v>
      </c>
      <c r="N59" s="57"/>
      <c r="O59" s="57"/>
      <c r="P59" s="57"/>
      <c r="Q59" s="57"/>
      <c r="R59" s="57"/>
      <c r="S59" s="57"/>
      <c r="T59" s="57"/>
      <c r="U59" s="57"/>
      <c r="V59" s="57"/>
      <c r="W59" s="7"/>
    </row>
    <row r="60" spans="1:23" ht="12.75">
      <c r="A60" s="4">
        <f t="shared" si="0"/>
        <v>58</v>
      </c>
      <c r="B60" s="7">
        <v>836</v>
      </c>
      <c r="D60" s="34" t="s">
        <v>1546</v>
      </c>
      <c r="E60" s="34">
        <v>0</v>
      </c>
      <c r="F60" s="35"/>
      <c r="G60" s="35" t="s">
        <v>25</v>
      </c>
      <c r="H60" s="36"/>
      <c r="I60" s="27">
        <v>39492</v>
      </c>
      <c r="J60" s="17">
        <f t="shared" si="1"/>
        <v>66</v>
      </c>
      <c r="K60" s="57"/>
      <c r="L60" s="57"/>
      <c r="M60" s="57"/>
      <c r="N60" s="57"/>
      <c r="O60" s="57"/>
      <c r="P60" s="57">
        <v>66</v>
      </c>
      <c r="Q60" s="57"/>
      <c r="R60" s="57"/>
      <c r="S60" s="57"/>
      <c r="T60" s="57"/>
      <c r="U60" s="57"/>
      <c r="V60" s="57"/>
      <c r="W60" s="7"/>
    </row>
    <row r="61" spans="1:23" ht="12.75">
      <c r="A61" s="4">
        <f t="shared" si="0"/>
        <v>59</v>
      </c>
      <c r="B61" s="7">
        <v>711</v>
      </c>
      <c r="D61" s="34" t="s">
        <v>614</v>
      </c>
      <c r="E61" s="34" t="s">
        <v>184</v>
      </c>
      <c r="F61" s="35"/>
      <c r="G61" s="35" t="s">
        <v>615</v>
      </c>
      <c r="H61" s="36"/>
      <c r="I61" s="27" t="s">
        <v>616</v>
      </c>
      <c r="J61" s="17">
        <f t="shared" si="1"/>
        <v>62</v>
      </c>
      <c r="K61" s="57">
        <v>26</v>
      </c>
      <c r="L61" s="57"/>
      <c r="M61" s="57"/>
      <c r="N61" s="57"/>
      <c r="O61" s="57"/>
      <c r="P61" s="57"/>
      <c r="Q61" s="57"/>
      <c r="R61" s="57">
        <v>36</v>
      </c>
      <c r="S61" s="57"/>
      <c r="T61" s="57"/>
      <c r="U61" s="57"/>
      <c r="V61" s="57"/>
      <c r="W61" s="7"/>
    </row>
    <row r="62" spans="1:23" ht="12.75">
      <c r="A62" s="4">
        <f t="shared" si="0"/>
        <v>60</v>
      </c>
      <c r="B62" s="7">
        <v>738</v>
      </c>
      <c r="D62" s="26" t="s">
        <v>573</v>
      </c>
      <c r="E62" s="26" t="s">
        <v>504</v>
      </c>
      <c r="F62" s="29"/>
      <c r="G62" s="29" t="s">
        <v>574</v>
      </c>
      <c r="H62" s="31"/>
      <c r="I62" s="27" t="s">
        <v>575</v>
      </c>
      <c r="J62" s="17">
        <f t="shared" si="1"/>
        <v>60</v>
      </c>
      <c r="K62" s="57" t="s">
        <v>1943</v>
      </c>
      <c r="L62" s="57">
        <v>30</v>
      </c>
      <c r="M62" s="57"/>
      <c r="N62" s="57"/>
      <c r="O62" s="57"/>
      <c r="P62" s="57"/>
      <c r="Q62" s="57"/>
      <c r="R62" s="57"/>
      <c r="S62" s="57"/>
      <c r="T62" s="57" t="s">
        <v>1926</v>
      </c>
      <c r="U62" s="57">
        <v>30</v>
      </c>
      <c r="V62" s="57"/>
      <c r="W62" s="7"/>
    </row>
    <row r="63" spans="1:23" ht="12.75">
      <c r="A63" s="4">
        <f t="shared" si="0"/>
        <v>61</v>
      </c>
      <c r="B63" s="7">
        <v>768</v>
      </c>
      <c r="D63" s="34" t="s">
        <v>1306</v>
      </c>
      <c r="E63" s="34" t="s">
        <v>39</v>
      </c>
      <c r="F63" s="35"/>
      <c r="G63" s="35" t="s">
        <v>1307</v>
      </c>
      <c r="H63" s="36"/>
      <c r="I63" s="27" t="s">
        <v>1308</v>
      </c>
      <c r="J63" s="17">
        <f t="shared" si="1"/>
        <v>60</v>
      </c>
      <c r="K63" s="57"/>
      <c r="L63" s="57"/>
      <c r="M63" s="57">
        <v>26</v>
      </c>
      <c r="N63" s="57">
        <v>34</v>
      </c>
      <c r="O63" s="57"/>
      <c r="P63" s="57"/>
      <c r="Q63" s="57"/>
      <c r="R63" s="57"/>
      <c r="S63" s="57"/>
      <c r="T63" s="57"/>
      <c r="U63" s="57"/>
      <c r="V63" s="57"/>
      <c r="W63" s="7"/>
    </row>
    <row r="64" spans="1:23" ht="12.75">
      <c r="A64" s="4">
        <f t="shared" si="0"/>
        <v>62</v>
      </c>
      <c r="B64" s="7">
        <v>763</v>
      </c>
      <c r="D64" s="34" t="s">
        <v>648</v>
      </c>
      <c r="E64" s="34" t="s">
        <v>75</v>
      </c>
      <c r="F64" s="35"/>
      <c r="G64" s="35" t="s">
        <v>649</v>
      </c>
      <c r="H64" s="36"/>
      <c r="I64" s="27" t="s">
        <v>650</v>
      </c>
      <c r="J64" s="17">
        <f t="shared" si="1"/>
        <v>55</v>
      </c>
      <c r="K64" s="57"/>
      <c r="L64" s="57">
        <v>18</v>
      </c>
      <c r="M64" s="57"/>
      <c r="N64" s="57"/>
      <c r="O64" s="57"/>
      <c r="P64" s="57"/>
      <c r="Q64" s="57"/>
      <c r="R64" s="57">
        <v>32</v>
      </c>
      <c r="S64" s="57">
        <v>5</v>
      </c>
      <c r="T64" s="57"/>
      <c r="U64" s="57"/>
      <c r="V64" s="57"/>
      <c r="W64" s="7"/>
    </row>
    <row r="65" spans="1:23" ht="12.75">
      <c r="A65" s="4">
        <f t="shared" si="0"/>
        <v>63</v>
      </c>
      <c r="B65" s="7">
        <v>786</v>
      </c>
      <c r="D65" s="34" t="s">
        <v>1426</v>
      </c>
      <c r="E65" s="34" t="s">
        <v>39</v>
      </c>
      <c r="F65" s="35"/>
      <c r="G65" s="35" t="s">
        <v>1427</v>
      </c>
      <c r="H65" s="36"/>
      <c r="I65" s="27" t="s">
        <v>1428</v>
      </c>
      <c r="J65" s="17">
        <f t="shared" si="1"/>
        <v>54</v>
      </c>
      <c r="K65" s="57"/>
      <c r="L65" s="57"/>
      <c r="M65" s="57"/>
      <c r="N65" s="57">
        <v>28</v>
      </c>
      <c r="O65" s="57"/>
      <c r="P65" s="57"/>
      <c r="Q65" s="57"/>
      <c r="R65" s="57"/>
      <c r="S65" s="57"/>
      <c r="T65" s="57"/>
      <c r="U65" s="57">
        <v>26</v>
      </c>
      <c r="V65" s="57"/>
      <c r="W65" s="7"/>
    </row>
    <row r="66" spans="1:23" ht="12.75">
      <c r="A66" s="4">
        <f t="shared" si="0"/>
        <v>64</v>
      </c>
      <c r="B66" s="7">
        <v>719</v>
      </c>
      <c r="D66" s="34" t="s">
        <v>576</v>
      </c>
      <c r="E66" s="34" t="s">
        <v>195</v>
      </c>
      <c r="F66" s="35"/>
      <c r="G66" s="35" t="s">
        <v>577</v>
      </c>
      <c r="H66" s="36"/>
      <c r="I66" s="27" t="s">
        <v>578</v>
      </c>
      <c r="J66" s="17">
        <f t="shared" si="1"/>
        <v>54</v>
      </c>
      <c r="K66" s="57">
        <v>29</v>
      </c>
      <c r="L66" s="57">
        <v>25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7"/>
    </row>
    <row r="67" spans="1:23" ht="12.75">
      <c r="A67" s="4">
        <f aca="true" t="shared" si="2" ref="A67:A112">A66+1</f>
        <v>65</v>
      </c>
      <c r="B67" s="7">
        <v>770</v>
      </c>
      <c r="D67" s="34" t="s">
        <v>1312</v>
      </c>
      <c r="E67" s="34" t="s">
        <v>39</v>
      </c>
      <c r="F67" s="35"/>
      <c r="G67" s="35" t="s">
        <v>1313</v>
      </c>
      <c r="H67" s="36"/>
      <c r="I67" s="27" t="s">
        <v>1314</v>
      </c>
      <c r="J67" s="17">
        <f aca="true" t="shared" si="3" ref="J67:J112">SUM(K67:U67)</f>
        <v>53</v>
      </c>
      <c r="K67" s="57"/>
      <c r="L67" s="57"/>
      <c r="M67" s="57">
        <v>22</v>
      </c>
      <c r="N67" s="57">
        <v>31</v>
      </c>
      <c r="O67" s="57"/>
      <c r="P67" s="57"/>
      <c r="Q67" s="57"/>
      <c r="R67" s="57"/>
      <c r="S67" s="57"/>
      <c r="T67" s="57"/>
      <c r="U67" s="57"/>
      <c r="V67" s="57"/>
      <c r="W67" s="7"/>
    </row>
    <row r="68" spans="1:23" ht="12.75">
      <c r="A68" s="4">
        <f t="shared" si="2"/>
        <v>66</v>
      </c>
      <c r="B68" s="7">
        <v>785</v>
      </c>
      <c r="D68" s="34" t="s">
        <v>1413</v>
      </c>
      <c r="E68" s="34" t="s">
        <v>280</v>
      </c>
      <c r="F68" s="35"/>
      <c r="G68" s="35" t="s">
        <v>1414</v>
      </c>
      <c r="H68" s="36"/>
      <c r="I68" s="27" t="s">
        <v>1415</v>
      </c>
      <c r="J68" s="17">
        <f t="shared" si="3"/>
        <v>52</v>
      </c>
      <c r="K68" s="57"/>
      <c r="L68" s="57"/>
      <c r="M68" s="57"/>
      <c r="N68" s="57" t="s">
        <v>1923</v>
      </c>
      <c r="O68" s="57"/>
      <c r="P68" s="57" t="s">
        <v>1923</v>
      </c>
      <c r="Q68" s="57"/>
      <c r="R68" s="57"/>
      <c r="S68" s="57"/>
      <c r="T68" s="57"/>
      <c r="U68" s="57">
        <v>52</v>
      </c>
      <c r="V68" s="57"/>
      <c r="W68" s="7"/>
    </row>
    <row r="69" spans="1:23" ht="12.75">
      <c r="A69" s="4">
        <f t="shared" si="2"/>
        <v>67</v>
      </c>
      <c r="B69" s="7">
        <v>838</v>
      </c>
      <c r="D69" s="34" t="s">
        <v>1758</v>
      </c>
      <c r="E69" s="34" t="s">
        <v>718</v>
      </c>
      <c r="F69" s="35"/>
      <c r="G69" s="35" t="s">
        <v>1759</v>
      </c>
      <c r="H69" s="36"/>
      <c r="I69" s="27" t="s">
        <v>1760</v>
      </c>
      <c r="J69" s="17">
        <f t="shared" si="3"/>
        <v>52</v>
      </c>
      <c r="K69" s="57"/>
      <c r="L69" s="57"/>
      <c r="M69" s="57"/>
      <c r="N69" s="57"/>
      <c r="O69" s="57"/>
      <c r="P69" s="57"/>
      <c r="Q69" s="57"/>
      <c r="R69" s="57">
        <v>52</v>
      </c>
      <c r="S69" s="57"/>
      <c r="T69" s="57"/>
      <c r="U69" s="57"/>
      <c r="V69" s="57"/>
      <c r="W69" s="7"/>
    </row>
    <row r="70" spans="1:23" ht="12.75">
      <c r="A70" s="4">
        <f t="shared" si="2"/>
        <v>68</v>
      </c>
      <c r="B70" s="7">
        <v>808</v>
      </c>
      <c r="D70" s="26" t="s">
        <v>1830</v>
      </c>
      <c r="E70" s="26" t="s">
        <v>1831</v>
      </c>
      <c r="F70" s="29"/>
      <c r="G70" s="29" t="s">
        <v>1832</v>
      </c>
      <c r="H70" s="31"/>
      <c r="I70" s="27" t="s">
        <v>625</v>
      </c>
      <c r="J70" s="17">
        <f t="shared" si="3"/>
        <v>50</v>
      </c>
      <c r="K70" s="57"/>
      <c r="L70" s="57"/>
      <c r="M70" s="57"/>
      <c r="N70" s="57"/>
      <c r="O70" s="57"/>
      <c r="P70" s="57"/>
      <c r="Q70" s="57"/>
      <c r="R70" s="57"/>
      <c r="S70" s="57"/>
      <c r="T70" s="57">
        <v>50</v>
      </c>
      <c r="U70" s="57"/>
      <c r="V70" s="57"/>
      <c r="W70" s="7"/>
    </row>
    <row r="71" spans="1:23" ht="12.75">
      <c r="A71" s="4">
        <f t="shared" si="2"/>
        <v>69</v>
      </c>
      <c r="B71" s="7">
        <v>759</v>
      </c>
      <c r="D71" s="34" t="s">
        <v>663</v>
      </c>
      <c r="E71" s="34" t="s">
        <v>190</v>
      </c>
      <c r="F71" s="35"/>
      <c r="G71" s="35" t="s">
        <v>664</v>
      </c>
      <c r="H71" s="36"/>
      <c r="I71" s="27" t="s">
        <v>665</v>
      </c>
      <c r="J71" s="17">
        <f t="shared" si="3"/>
        <v>50</v>
      </c>
      <c r="K71" s="57"/>
      <c r="L71" s="57">
        <v>16</v>
      </c>
      <c r="M71" s="57"/>
      <c r="N71" s="57"/>
      <c r="O71" s="57"/>
      <c r="P71" s="57"/>
      <c r="Q71" s="57"/>
      <c r="R71" s="57">
        <v>34</v>
      </c>
      <c r="S71" s="57"/>
      <c r="T71" s="57"/>
      <c r="U71" s="57"/>
      <c r="V71" s="57"/>
      <c r="W71" s="7"/>
    </row>
    <row r="72" spans="1:23" ht="12.75">
      <c r="A72" s="4">
        <f t="shared" si="2"/>
        <v>70</v>
      </c>
      <c r="B72" s="7">
        <v>757</v>
      </c>
      <c r="D72" s="34" t="s">
        <v>623</v>
      </c>
      <c r="E72" s="34" t="s">
        <v>100</v>
      </c>
      <c r="F72" s="35"/>
      <c r="G72" s="35" t="s">
        <v>624</v>
      </c>
      <c r="H72" s="36"/>
      <c r="I72" s="27" t="s">
        <v>625</v>
      </c>
      <c r="J72" s="17">
        <f t="shared" si="3"/>
        <v>49</v>
      </c>
      <c r="K72" s="57"/>
      <c r="L72" s="57">
        <v>23</v>
      </c>
      <c r="M72" s="57"/>
      <c r="N72" s="57"/>
      <c r="O72" s="57"/>
      <c r="P72" s="57"/>
      <c r="Q72" s="57"/>
      <c r="R72" s="57"/>
      <c r="S72" s="57"/>
      <c r="T72" s="57">
        <v>26</v>
      </c>
      <c r="U72" s="57"/>
      <c r="V72" s="57"/>
      <c r="W72" s="7"/>
    </row>
    <row r="73" spans="1:23" ht="12.75">
      <c r="A73" s="4">
        <f t="shared" si="2"/>
        <v>71</v>
      </c>
      <c r="B73" s="7">
        <v>754</v>
      </c>
      <c r="D73" s="34" t="s">
        <v>620</v>
      </c>
      <c r="E73" s="34" t="s">
        <v>50</v>
      </c>
      <c r="F73" s="35"/>
      <c r="G73" s="35" t="s">
        <v>621</v>
      </c>
      <c r="H73" s="36"/>
      <c r="I73" s="27" t="s">
        <v>622</v>
      </c>
      <c r="J73" s="17">
        <f t="shared" si="3"/>
        <v>49</v>
      </c>
      <c r="K73" s="57"/>
      <c r="L73" s="57">
        <v>24</v>
      </c>
      <c r="M73" s="57">
        <v>25</v>
      </c>
      <c r="N73" s="57"/>
      <c r="O73" s="57"/>
      <c r="P73" s="57"/>
      <c r="Q73" s="57"/>
      <c r="R73" s="57"/>
      <c r="S73" s="57"/>
      <c r="T73" s="57"/>
      <c r="U73" s="57"/>
      <c r="V73" s="57"/>
      <c r="W73" s="7"/>
    </row>
    <row r="74" spans="1:23" ht="12.75">
      <c r="A74" s="4">
        <f t="shared" si="2"/>
        <v>72</v>
      </c>
      <c r="B74" s="7">
        <v>769</v>
      </c>
      <c r="D74" s="34" t="s">
        <v>1315</v>
      </c>
      <c r="E74" s="34" t="s">
        <v>59</v>
      </c>
      <c r="F74" s="35"/>
      <c r="G74" s="35" t="s">
        <v>1316</v>
      </c>
      <c r="H74" s="36"/>
      <c r="I74" s="27" t="s">
        <v>1317</v>
      </c>
      <c r="J74" s="17">
        <f t="shared" si="3"/>
        <v>48</v>
      </c>
      <c r="K74" s="57"/>
      <c r="L74" s="57"/>
      <c r="M74" s="57">
        <v>20</v>
      </c>
      <c r="N74" s="57"/>
      <c r="O74" s="57"/>
      <c r="P74" s="57"/>
      <c r="Q74" s="57"/>
      <c r="R74" s="57"/>
      <c r="S74" s="57">
        <v>28</v>
      </c>
      <c r="T74" s="57"/>
      <c r="U74" s="57"/>
      <c r="V74" s="57"/>
      <c r="W74" s="7"/>
    </row>
    <row r="75" spans="1:23" ht="12.75">
      <c r="A75" s="4">
        <f t="shared" si="2"/>
        <v>73</v>
      </c>
      <c r="B75" s="7">
        <v>773</v>
      </c>
      <c r="D75" s="34" t="s">
        <v>1321</v>
      </c>
      <c r="E75" s="34" t="s">
        <v>70</v>
      </c>
      <c r="F75" s="35"/>
      <c r="G75" s="35" t="s">
        <v>1322</v>
      </c>
      <c r="H75" s="36"/>
      <c r="I75" s="27" t="s">
        <v>1323</v>
      </c>
      <c r="J75" s="17">
        <f t="shared" si="3"/>
        <v>47</v>
      </c>
      <c r="K75" s="57"/>
      <c r="L75" s="57"/>
      <c r="M75" s="57">
        <v>17</v>
      </c>
      <c r="N75" s="57"/>
      <c r="O75" s="57"/>
      <c r="P75" s="57">
        <v>30</v>
      </c>
      <c r="Q75" s="57"/>
      <c r="R75" s="57"/>
      <c r="S75" s="57"/>
      <c r="T75" s="57"/>
      <c r="U75" s="57"/>
      <c r="V75" s="57"/>
      <c r="W75" s="7"/>
    </row>
    <row r="76" spans="1:23" ht="12.75">
      <c r="A76" s="4">
        <f t="shared" si="2"/>
        <v>74</v>
      </c>
      <c r="B76" s="7">
        <v>839</v>
      </c>
      <c r="D76" s="34" t="s">
        <v>1764</v>
      </c>
      <c r="E76" s="34">
        <v>0</v>
      </c>
      <c r="F76" s="35"/>
      <c r="G76" s="35" t="s">
        <v>25</v>
      </c>
      <c r="H76" s="36"/>
      <c r="I76" s="27">
        <v>39843</v>
      </c>
      <c r="J76" s="17">
        <f t="shared" si="3"/>
        <v>44</v>
      </c>
      <c r="K76" s="57"/>
      <c r="L76" s="57"/>
      <c r="M76" s="57"/>
      <c r="N76" s="57"/>
      <c r="O76" s="57"/>
      <c r="P76" s="57"/>
      <c r="Q76" s="57"/>
      <c r="R76" s="57">
        <v>44</v>
      </c>
      <c r="S76" s="57"/>
      <c r="T76" s="57"/>
      <c r="U76" s="57"/>
      <c r="V76" s="57"/>
      <c r="W76" s="7"/>
    </row>
    <row r="77" spans="1:23" ht="12.75">
      <c r="A77" s="4">
        <f t="shared" si="2"/>
        <v>75</v>
      </c>
      <c r="B77" s="7">
        <v>776</v>
      </c>
      <c r="D77" s="26" t="s">
        <v>1833</v>
      </c>
      <c r="E77" s="26" t="s">
        <v>195</v>
      </c>
      <c r="F77" s="29"/>
      <c r="G77" s="29" t="s">
        <v>1834</v>
      </c>
      <c r="H77" s="31"/>
      <c r="I77" s="27" t="s">
        <v>1835</v>
      </c>
      <c r="J77" s="17">
        <f t="shared" si="3"/>
        <v>42</v>
      </c>
      <c r="K77" s="57"/>
      <c r="L77" s="57"/>
      <c r="M77" s="57"/>
      <c r="N77" s="57"/>
      <c r="O77" s="57"/>
      <c r="P77" s="57"/>
      <c r="Q77" s="57"/>
      <c r="R77" s="57"/>
      <c r="S77" s="57"/>
      <c r="T77" s="57">
        <v>42</v>
      </c>
      <c r="U77" s="57"/>
      <c r="V77" s="57"/>
      <c r="W77" s="7"/>
    </row>
    <row r="78" spans="1:23" ht="12.75">
      <c r="A78" s="4">
        <f t="shared" si="2"/>
        <v>76</v>
      </c>
      <c r="B78" s="7">
        <v>837</v>
      </c>
      <c r="D78" s="34" t="s">
        <v>1765</v>
      </c>
      <c r="E78" s="34" t="s">
        <v>1752</v>
      </c>
      <c r="F78" s="35"/>
      <c r="G78" s="35" t="s">
        <v>1766</v>
      </c>
      <c r="H78" s="36"/>
      <c r="I78" s="27" t="s">
        <v>1767</v>
      </c>
      <c r="J78" s="17">
        <f t="shared" si="3"/>
        <v>38</v>
      </c>
      <c r="K78" s="57"/>
      <c r="L78" s="57"/>
      <c r="M78" s="57"/>
      <c r="N78" s="57"/>
      <c r="O78" s="57"/>
      <c r="P78" s="57"/>
      <c r="Q78" s="57"/>
      <c r="R78" s="57">
        <v>38</v>
      </c>
      <c r="S78" s="57"/>
      <c r="T78" s="57"/>
      <c r="U78" s="57"/>
      <c r="V78" s="57"/>
      <c r="W78" s="7"/>
    </row>
    <row r="79" spans="1:23" ht="12.75">
      <c r="A79" s="4">
        <f t="shared" si="2"/>
        <v>77</v>
      </c>
      <c r="B79" s="7">
        <v>840</v>
      </c>
      <c r="D79" s="34" t="s">
        <v>1768</v>
      </c>
      <c r="E79" s="34">
        <v>0</v>
      </c>
      <c r="F79" s="35"/>
      <c r="G79" s="35" t="s">
        <v>25</v>
      </c>
      <c r="H79" s="36"/>
      <c r="I79" s="27">
        <v>39489</v>
      </c>
      <c r="J79" s="17">
        <f t="shared" si="3"/>
        <v>37</v>
      </c>
      <c r="K79" s="57"/>
      <c r="L79" s="57"/>
      <c r="M79" s="57"/>
      <c r="N79" s="57"/>
      <c r="O79" s="57"/>
      <c r="P79" s="57"/>
      <c r="Q79" s="57"/>
      <c r="R79" s="57">
        <v>37</v>
      </c>
      <c r="S79" s="57"/>
      <c r="T79" s="57"/>
      <c r="U79" s="57"/>
      <c r="V79" s="57"/>
      <c r="W79" s="7"/>
    </row>
    <row r="80" spans="1:23" ht="12.75">
      <c r="A80" s="4">
        <f t="shared" si="2"/>
        <v>78</v>
      </c>
      <c r="B80" s="7">
        <v>750</v>
      </c>
      <c r="D80" s="34" t="s">
        <v>591</v>
      </c>
      <c r="E80" s="34" t="s">
        <v>195</v>
      </c>
      <c r="F80" s="35"/>
      <c r="G80" s="35" t="s">
        <v>592</v>
      </c>
      <c r="H80" s="36"/>
      <c r="I80" s="27" t="s">
        <v>593</v>
      </c>
      <c r="J80" s="17">
        <f t="shared" si="3"/>
        <v>36</v>
      </c>
      <c r="K80" s="57"/>
      <c r="L80" s="57">
        <v>36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7"/>
    </row>
    <row r="81" spans="1:23" ht="12.75">
      <c r="A81" s="4">
        <f t="shared" si="2"/>
        <v>79</v>
      </c>
      <c r="B81" s="7">
        <v>725</v>
      </c>
      <c r="D81" s="26" t="s">
        <v>594</v>
      </c>
      <c r="E81" s="26" t="s">
        <v>197</v>
      </c>
      <c r="F81" s="29"/>
      <c r="G81" s="29" t="s">
        <v>595</v>
      </c>
      <c r="H81" s="31"/>
      <c r="I81" s="27" t="s">
        <v>596</v>
      </c>
      <c r="J81" s="17">
        <f t="shared" si="3"/>
        <v>36</v>
      </c>
      <c r="K81" s="57">
        <v>36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7"/>
    </row>
    <row r="82" spans="1:23" ht="12.75">
      <c r="A82" s="4">
        <f t="shared" si="2"/>
        <v>80</v>
      </c>
      <c r="B82" s="7">
        <v>830</v>
      </c>
      <c r="D82" s="34" t="s">
        <v>1550</v>
      </c>
      <c r="E82" s="34" t="s">
        <v>70</v>
      </c>
      <c r="F82" s="35"/>
      <c r="G82" s="35" t="s">
        <v>1551</v>
      </c>
      <c r="H82" s="36"/>
      <c r="I82" s="27" t="s">
        <v>1552</v>
      </c>
      <c r="J82" s="17">
        <f t="shared" si="3"/>
        <v>35</v>
      </c>
      <c r="K82" s="57"/>
      <c r="L82" s="57"/>
      <c r="M82" s="57"/>
      <c r="N82" s="57"/>
      <c r="O82" s="57"/>
      <c r="P82" s="57">
        <v>35</v>
      </c>
      <c r="Q82" s="57"/>
      <c r="R82" s="57"/>
      <c r="S82" s="57"/>
      <c r="T82" s="57"/>
      <c r="U82" s="57"/>
      <c r="V82" s="57"/>
      <c r="W82" s="7"/>
    </row>
    <row r="83" spans="1:23" ht="12.75">
      <c r="A83" s="4">
        <f t="shared" si="2"/>
        <v>81</v>
      </c>
      <c r="B83" s="7">
        <v>767</v>
      </c>
      <c r="D83" s="34" t="s">
        <v>1291</v>
      </c>
      <c r="E83" s="34" t="s">
        <v>66</v>
      </c>
      <c r="F83" s="35"/>
      <c r="G83" s="35" t="s">
        <v>1292</v>
      </c>
      <c r="H83" s="36"/>
      <c r="I83" s="27" t="s">
        <v>1293</v>
      </c>
      <c r="J83" s="17">
        <f t="shared" si="3"/>
        <v>34</v>
      </c>
      <c r="K83" s="57"/>
      <c r="L83" s="57"/>
      <c r="M83" s="57">
        <v>34</v>
      </c>
      <c r="N83" s="57"/>
      <c r="O83" s="57"/>
      <c r="P83" s="57"/>
      <c r="Q83" s="57"/>
      <c r="R83" s="57"/>
      <c r="S83" s="57"/>
      <c r="T83" s="57"/>
      <c r="U83" s="57"/>
      <c r="V83" s="57"/>
      <c r="W83" s="7"/>
    </row>
    <row r="84" spans="1:23" ht="12.75">
      <c r="A84" s="4">
        <f t="shared" si="2"/>
        <v>82</v>
      </c>
      <c r="B84" s="7">
        <v>809</v>
      </c>
      <c r="D84" s="34" t="s">
        <v>1769</v>
      </c>
      <c r="E84" s="34" t="s">
        <v>75</v>
      </c>
      <c r="F84" s="35"/>
      <c r="G84" s="35" t="s">
        <v>1770</v>
      </c>
      <c r="H84" s="36"/>
      <c r="I84" s="27" t="s">
        <v>1771</v>
      </c>
      <c r="J84" s="17">
        <f t="shared" si="3"/>
        <v>33</v>
      </c>
      <c r="K84" s="57"/>
      <c r="L84" s="57"/>
      <c r="M84" s="57"/>
      <c r="N84" s="57"/>
      <c r="O84" s="57"/>
      <c r="P84" s="57"/>
      <c r="Q84" s="57"/>
      <c r="R84" s="57"/>
      <c r="S84" s="57">
        <v>33</v>
      </c>
      <c r="T84" s="57"/>
      <c r="U84" s="57"/>
      <c r="V84" s="57"/>
      <c r="W84" s="7"/>
    </row>
    <row r="85" spans="1:23" ht="12.75">
      <c r="A85" s="4">
        <f t="shared" si="2"/>
        <v>83</v>
      </c>
      <c r="B85" s="7">
        <v>834</v>
      </c>
      <c r="D85" s="34" t="s">
        <v>1553</v>
      </c>
      <c r="E85" s="34" t="s">
        <v>70</v>
      </c>
      <c r="F85" s="35"/>
      <c r="G85" s="35" t="s">
        <v>1554</v>
      </c>
      <c r="H85" s="36"/>
      <c r="I85" s="27" t="s">
        <v>1555</v>
      </c>
      <c r="J85" s="17">
        <f t="shared" si="3"/>
        <v>33</v>
      </c>
      <c r="K85" s="57"/>
      <c r="L85" s="57"/>
      <c r="M85" s="57"/>
      <c r="N85" s="57"/>
      <c r="O85" s="57"/>
      <c r="P85" s="57">
        <v>33</v>
      </c>
      <c r="Q85" s="57"/>
      <c r="R85" s="57"/>
      <c r="S85" s="57"/>
      <c r="T85" s="57"/>
      <c r="U85" s="57"/>
      <c r="V85" s="57"/>
      <c r="W85" s="7"/>
    </row>
    <row r="86" spans="1:23" ht="12.75">
      <c r="A86" s="4">
        <f t="shared" si="2"/>
        <v>84</v>
      </c>
      <c r="B86" s="7">
        <v>789</v>
      </c>
      <c r="D86" s="26" t="s">
        <v>1836</v>
      </c>
      <c r="E86" s="26" t="s">
        <v>190</v>
      </c>
      <c r="F86" s="29"/>
      <c r="G86" s="29" t="s">
        <v>1837</v>
      </c>
      <c r="H86" s="31"/>
      <c r="I86" s="27" t="s">
        <v>1214</v>
      </c>
      <c r="J86" s="17">
        <f t="shared" si="3"/>
        <v>32</v>
      </c>
      <c r="K86" s="57"/>
      <c r="L86" s="57"/>
      <c r="M86" s="57"/>
      <c r="N86" s="57"/>
      <c r="O86" s="57"/>
      <c r="P86" s="57"/>
      <c r="Q86" s="57"/>
      <c r="R86" s="57"/>
      <c r="S86" s="59"/>
      <c r="T86" s="57">
        <v>32</v>
      </c>
      <c r="U86" s="57"/>
      <c r="V86" s="57"/>
      <c r="W86" s="7"/>
    </row>
    <row r="87" spans="1:23" ht="12.75">
      <c r="A87" s="4">
        <f t="shared" si="2"/>
        <v>85</v>
      </c>
      <c r="B87" s="7">
        <v>835</v>
      </c>
      <c r="D87" s="34" t="s">
        <v>1556</v>
      </c>
      <c r="E87" s="34" t="s">
        <v>70</v>
      </c>
      <c r="F87" s="35"/>
      <c r="G87" s="35" t="s">
        <v>1557</v>
      </c>
      <c r="H87" s="36"/>
      <c r="I87" s="27" t="s">
        <v>1558</v>
      </c>
      <c r="J87" s="17">
        <f t="shared" si="3"/>
        <v>32</v>
      </c>
      <c r="K87" s="57"/>
      <c r="L87" s="57"/>
      <c r="M87" s="57"/>
      <c r="N87" s="57"/>
      <c r="O87" s="57"/>
      <c r="P87" s="57">
        <v>32</v>
      </c>
      <c r="Q87" s="57"/>
      <c r="R87" s="57"/>
      <c r="S87" s="57"/>
      <c r="T87" s="57"/>
      <c r="U87" s="57"/>
      <c r="V87" s="57"/>
      <c r="W87" s="7"/>
    </row>
    <row r="88" spans="1:23" ht="12.75">
      <c r="A88" s="4">
        <f t="shared" si="2"/>
        <v>86</v>
      </c>
      <c r="B88" s="7">
        <v>807</v>
      </c>
      <c r="D88" s="34" t="s">
        <v>1772</v>
      </c>
      <c r="E88" s="34" t="s">
        <v>75</v>
      </c>
      <c r="F88" s="35"/>
      <c r="G88" s="35" t="s">
        <v>1773</v>
      </c>
      <c r="H88" s="36"/>
      <c r="I88" s="27" t="s">
        <v>1774</v>
      </c>
      <c r="J88" s="17">
        <f t="shared" si="3"/>
        <v>31</v>
      </c>
      <c r="K88" s="57"/>
      <c r="L88" s="57"/>
      <c r="M88" s="57"/>
      <c r="N88" s="57"/>
      <c r="O88" s="57"/>
      <c r="P88" s="57"/>
      <c r="Q88" s="57"/>
      <c r="R88" s="57"/>
      <c r="S88" s="57">
        <v>31</v>
      </c>
      <c r="T88" s="57"/>
      <c r="U88" s="57"/>
      <c r="V88" s="57"/>
      <c r="W88" s="7"/>
    </row>
    <row r="89" spans="1:23" ht="12.75">
      <c r="A89" s="4">
        <f t="shared" si="2"/>
        <v>87</v>
      </c>
      <c r="B89" s="7">
        <v>727</v>
      </c>
      <c r="D89" s="34" t="s">
        <v>617</v>
      </c>
      <c r="E89" s="34" t="s">
        <v>75</v>
      </c>
      <c r="F89" s="35"/>
      <c r="G89" s="35" t="s">
        <v>618</v>
      </c>
      <c r="H89" s="36"/>
      <c r="I89" s="27" t="s">
        <v>619</v>
      </c>
      <c r="J89" s="17">
        <f t="shared" si="3"/>
        <v>30</v>
      </c>
      <c r="K89" s="57">
        <v>11</v>
      </c>
      <c r="L89" s="57">
        <v>14</v>
      </c>
      <c r="M89" s="57"/>
      <c r="N89" s="57"/>
      <c r="O89" s="57"/>
      <c r="P89" s="57"/>
      <c r="Q89" s="57"/>
      <c r="R89" s="57"/>
      <c r="S89" s="57">
        <v>5</v>
      </c>
      <c r="T89" s="57"/>
      <c r="U89" s="57"/>
      <c r="V89" s="57"/>
      <c r="W89" s="7"/>
    </row>
    <row r="90" spans="1:23" ht="12.75">
      <c r="A90" s="4">
        <f t="shared" si="2"/>
        <v>88</v>
      </c>
      <c r="B90" s="7">
        <v>805</v>
      </c>
      <c r="D90" s="34" t="s">
        <v>1775</v>
      </c>
      <c r="E90" s="34" t="s">
        <v>1528</v>
      </c>
      <c r="F90" s="35"/>
      <c r="G90" s="35" t="s">
        <v>1776</v>
      </c>
      <c r="H90" s="36"/>
      <c r="I90" s="27" t="s">
        <v>533</v>
      </c>
      <c r="J90" s="17">
        <f t="shared" si="3"/>
        <v>29</v>
      </c>
      <c r="K90" s="57"/>
      <c r="L90" s="57"/>
      <c r="M90" s="57"/>
      <c r="N90" s="57"/>
      <c r="O90" s="57"/>
      <c r="P90" s="57"/>
      <c r="Q90" s="57"/>
      <c r="R90" s="57"/>
      <c r="S90" s="57">
        <v>29</v>
      </c>
      <c r="T90" s="57"/>
      <c r="U90" s="57"/>
      <c r="V90" s="57"/>
      <c r="W90" s="7"/>
    </row>
    <row r="91" spans="1:23" ht="12.75">
      <c r="A91" s="4">
        <f t="shared" si="2"/>
        <v>89</v>
      </c>
      <c r="B91" s="7">
        <v>802</v>
      </c>
      <c r="D91" s="34" t="s">
        <v>1424</v>
      </c>
      <c r="E91" s="34" t="s">
        <v>1425</v>
      </c>
      <c r="F91" s="35"/>
      <c r="G91" s="31" t="s">
        <v>25</v>
      </c>
      <c r="H91" s="36"/>
      <c r="I91" s="27">
        <v>40123</v>
      </c>
      <c r="J91" s="17">
        <f t="shared" si="3"/>
        <v>29</v>
      </c>
      <c r="K91" s="57"/>
      <c r="L91" s="57"/>
      <c r="M91" s="57"/>
      <c r="N91" s="57">
        <v>29</v>
      </c>
      <c r="O91" s="57"/>
      <c r="P91" s="57"/>
      <c r="Q91" s="57"/>
      <c r="R91" s="57"/>
      <c r="S91" s="57"/>
      <c r="T91" s="57"/>
      <c r="U91" s="57"/>
      <c r="V91" s="57"/>
      <c r="W91" s="7"/>
    </row>
    <row r="92" spans="1:23" ht="12.75">
      <c r="A92" s="4">
        <f t="shared" si="2"/>
        <v>90</v>
      </c>
      <c r="B92" s="7">
        <v>806</v>
      </c>
      <c r="D92" s="34" t="s">
        <v>1777</v>
      </c>
      <c r="E92" s="34" t="s">
        <v>75</v>
      </c>
      <c r="F92" s="35"/>
      <c r="G92" s="35" t="s">
        <v>1778</v>
      </c>
      <c r="H92" s="36"/>
      <c r="I92" s="27" t="s">
        <v>1779</v>
      </c>
      <c r="J92" s="17">
        <f t="shared" si="3"/>
        <v>27</v>
      </c>
      <c r="K92" s="57"/>
      <c r="L92" s="57"/>
      <c r="M92" s="57"/>
      <c r="N92" s="57"/>
      <c r="O92" s="57"/>
      <c r="P92" s="57"/>
      <c r="Q92" s="57"/>
      <c r="R92" s="57"/>
      <c r="S92" s="57">
        <v>27</v>
      </c>
      <c r="T92" s="57"/>
      <c r="U92" s="57"/>
      <c r="V92" s="57"/>
      <c r="W92" s="7"/>
    </row>
    <row r="93" spans="1:23" ht="12.75">
      <c r="A93" s="4">
        <f t="shared" si="2"/>
        <v>91</v>
      </c>
      <c r="B93" s="7">
        <v>749</v>
      </c>
      <c r="D93" s="34" t="s">
        <v>611</v>
      </c>
      <c r="E93" s="34" t="s">
        <v>100</v>
      </c>
      <c r="F93" s="35"/>
      <c r="G93" s="35" t="s">
        <v>612</v>
      </c>
      <c r="H93" s="36"/>
      <c r="I93" s="27" t="s">
        <v>613</v>
      </c>
      <c r="J93" s="17">
        <f t="shared" si="3"/>
        <v>26</v>
      </c>
      <c r="K93" s="57"/>
      <c r="L93" s="57">
        <v>26</v>
      </c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7"/>
    </row>
    <row r="94" spans="1:23" ht="12.75">
      <c r="A94" s="4">
        <f t="shared" si="2"/>
        <v>92</v>
      </c>
      <c r="B94" s="7">
        <v>764</v>
      </c>
      <c r="D94" s="34" t="s">
        <v>639</v>
      </c>
      <c r="E94" s="34" t="s">
        <v>50</v>
      </c>
      <c r="F94" s="35"/>
      <c r="G94" s="35" t="s">
        <v>640</v>
      </c>
      <c r="H94" s="36"/>
      <c r="I94" s="27" t="s">
        <v>641</v>
      </c>
      <c r="J94" s="17">
        <f t="shared" si="3"/>
        <v>24</v>
      </c>
      <c r="K94" s="57"/>
      <c r="L94" s="57">
        <v>19</v>
      </c>
      <c r="M94" s="57">
        <v>5</v>
      </c>
      <c r="N94" s="57"/>
      <c r="O94" s="57"/>
      <c r="P94" s="57"/>
      <c r="Q94" s="57"/>
      <c r="R94" s="57"/>
      <c r="S94" s="57"/>
      <c r="T94" s="57"/>
      <c r="U94" s="57"/>
      <c r="V94" s="57"/>
      <c r="W94" s="7"/>
    </row>
    <row r="95" spans="1:23" ht="12.75">
      <c r="A95" s="4">
        <f t="shared" si="2"/>
        <v>93</v>
      </c>
      <c r="B95" s="7">
        <v>799</v>
      </c>
      <c r="D95" s="26" t="s">
        <v>626</v>
      </c>
      <c r="E95" s="26" t="s">
        <v>146</v>
      </c>
      <c r="F95" s="29"/>
      <c r="G95" s="31" t="s">
        <v>25</v>
      </c>
      <c r="H95" s="31"/>
      <c r="I95" s="27">
        <v>39856</v>
      </c>
      <c r="J95" s="17">
        <f t="shared" si="3"/>
        <v>23</v>
      </c>
      <c r="K95" s="57">
        <v>23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7"/>
    </row>
    <row r="96" spans="1:23" ht="12.75">
      <c r="A96" s="4">
        <f t="shared" si="2"/>
        <v>94</v>
      </c>
      <c r="B96" s="7">
        <v>734</v>
      </c>
      <c r="D96" s="34" t="s">
        <v>627</v>
      </c>
      <c r="E96" s="34" t="s">
        <v>146</v>
      </c>
      <c r="F96" s="35"/>
      <c r="G96" s="35" t="s">
        <v>628</v>
      </c>
      <c r="H96" s="36"/>
      <c r="I96" s="27" t="s">
        <v>629</v>
      </c>
      <c r="J96" s="17">
        <f t="shared" si="3"/>
        <v>22</v>
      </c>
      <c r="K96" s="57">
        <v>22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7"/>
    </row>
    <row r="97" spans="1:23" ht="12.75">
      <c r="A97" s="4">
        <f t="shared" si="2"/>
        <v>95</v>
      </c>
      <c r="B97" s="7">
        <v>761</v>
      </c>
      <c r="D97" s="34" t="s">
        <v>630</v>
      </c>
      <c r="E97" s="34" t="s">
        <v>172</v>
      </c>
      <c r="F97" s="35"/>
      <c r="G97" s="35" t="s">
        <v>631</v>
      </c>
      <c r="H97" s="36"/>
      <c r="I97" s="27" t="s">
        <v>632</v>
      </c>
      <c r="J97" s="17">
        <f t="shared" si="3"/>
        <v>21</v>
      </c>
      <c r="K97" s="57"/>
      <c r="L97" s="57">
        <v>21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7"/>
    </row>
    <row r="98" spans="1:23" ht="12.75">
      <c r="A98" s="4">
        <f t="shared" si="2"/>
        <v>96</v>
      </c>
      <c r="B98" s="7">
        <v>762</v>
      </c>
      <c r="D98" s="34" t="s">
        <v>633</v>
      </c>
      <c r="E98" s="34" t="s">
        <v>75</v>
      </c>
      <c r="F98" s="35"/>
      <c r="G98" s="35" t="s">
        <v>634</v>
      </c>
      <c r="H98" s="36"/>
      <c r="I98" s="27" t="s">
        <v>635</v>
      </c>
      <c r="J98" s="17">
        <f t="shared" si="3"/>
        <v>20</v>
      </c>
      <c r="K98" s="57"/>
      <c r="L98" s="57">
        <v>20</v>
      </c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7"/>
    </row>
    <row r="99" spans="1:23" ht="12.75">
      <c r="A99" s="4">
        <f t="shared" si="2"/>
        <v>97</v>
      </c>
      <c r="B99" s="7">
        <v>730</v>
      </c>
      <c r="D99" s="26" t="s">
        <v>636</v>
      </c>
      <c r="E99" s="26" t="s">
        <v>74</v>
      </c>
      <c r="F99" s="29"/>
      <c r="G99" s="31" t="s">
        <v>637</v>
      </c>
      <c r="H99" s="31"/>
      <c r="I99" s="27" t="s">
        <v>638</v>
      </c>
      <c r="J99" s="17">
        <f t="shared" si="3"/>
        <v>20</v>
      </c>
      <c r="K99" s="57">
        <v>20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7"/>
    </row>
    <row r="100" spans="1:23" ht="12.75">
      <c r="A100" s="4">
        <f t="shared" si="2"/>
        <v>98</v>
      </c>
      <c r="B100" s="7">
        <v>746</v>
      </c>
      <c r="D100" s="26" t="s">
        <v>645</v>
      </c>
      <c r="E100" s="26" t="s">
        <v>55</v>
      </c>
      <c r="F100" s="29"/>
      <c r="G100" s="29" t="s">
        <v>646</v>
      </c>
      <c r="H100" s="31"/>
      <c r="I100" s="27" t="s">
        <v>647</v>
      </c>
      <c r="J100" s="17">
        <f t="shared" si="3"/>
        <v>19</v>
      </c>
      <c r="K100" s="57">
        <v>19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7"/>
    </row>
    <row r="101" spans="1:23" ht="12.75">
      <c r="A101" s="4">
        <f t="shared" si="2"/>
        <v>99</v>
      </c>
      <c r="B101" s="7">
        <v>781</v>
      </c>
      <c r="D101" s="34" t="s">
        <v>1318</v>
      </c>
      <c r="E101" s="34" t="s">
        <v>39</v>
      </c>
      <c r="F101" s="35"/>
      <c r="G101" s="35" t="s">
        <v>1319</v>
      </c>
      <c r="H101" s="36"/>
      <c r="I101" s="27" t="s">
        <v>1320</v>
      </c>
      <c r="J101" s="17">
        <f t="shared" si="3"/>
        <v>18</v>
      </c>
      <c r="K101" s="57"/>
      <c r="L101" s="57"/>
      <c r="M101" s="57">
        <v>18</v>
      </c>
      <c r="N101" s="57"/>
      <c r="O101" s="57"/>
      <c r="P101" s="57"/>
      <c r="Q101" s="57"/>
      <c r="R101" s="57"/>
      <c r="S101" s="57"/>
      <c r="T101" s="57"/>
      <c r="U101" s="57"/>
      <c r="V101" s="57"/>
      <c r="W101" s="7"/>
    </row>
    <row r="102" spans="1:23" ht="12.75">
      <c r="A102" s="4">
        <f t="shared" si="2"/>
        <v>100</v>
      </c>
      <c r="B102" s="7">
        <v>737</v>
      </c>
      <c r="D102" s="26" t="s">
        <v>651</v>
      </c>
      <c r="E102" s="26" t="s">
        <v>132</v>
      </c>
      <c r="F102" s="29"/>
      <c r="G102" s="29" t="s">
        <v>652</v>
      </c>
      <c r="H102" s="31"/>
      <c r="I102" s="27" t="s">
        <v>641</v>
      </c>
      <c r="J102" s="17">
        <f t="shared" si="3"/>
        <v>18</v>
      </c>
      <c r="K102" s="57">
        <v>18</v>
      </c>
      <c r="L102" s="57"/>
      <c r="M102" s="57"/>
      <c r="N102" s="57"/>
      <c r="O102" s="57"/>
      <c r="P102" s="57"/>
      <c r="Q102" s="59"/>
      <c r="R102" s="59"/>
      <c r="S102" s="57"/>
      <c r="T102" s="57"/>
      <c r="U102" s="57"/>
      <c r="V102" s="57"/>
      <c r="W102" s="7"/>
    </row>
    <row r="103" spans="1:23" ht="12.75">
      <c r="A103" s="4">
        <f t="shared" si="2"/>
        <v>101</v>
      </c>
      <c r="B103" s="7">
        <v>752</v>
      </c>
      <c r="D103" s="34" t="s">
        <v>653</v>
      </c>
      <c r="E103" s="34" t="s">
        <v>654</v>
      </c>
      <c r="F103" s="35"/>
      <c r="G103" s="35" t="s">
        <v>655</v>
      </c>
      <c r="H103" s="36"/>
      <c r="I103" s="27" t="s">
        <v>656</v>
      </c>
      <c r="J103" s="17">
        <f t="shared" si="3"/>
        <v>17</v>
      </c>
      <c r="K103" s="57"/>
      <c r="L103" s="57">
        <v>17</v>
      </c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7"/>
    </row>
    <row r="104" spans="1:23" ht="12.75">
      <c r="A104" s="4">
        <f t="shared" si="2"/>
        <v>102</v>
      </c>
      <c r="B104" s="7">
        <v>740</v>
      </c>
      <c r="D104" s="26" t="s">
        <v>657</v>
      </c>
      <c r="E104" s="26" t="s">
        <v>50</v>
      </c>
      <c r="F104" s="29"/>
      <c r="G104" s="29" t="s">
        <v>658</v>
      </c>
      <c r="H104" s="31"/>
      <c r="I104" s="27" t="s">
        <v>659</v>
      </c>
      <c r="J104" s="17">
        <f t="shared" si="3"/>
        <v>17</v>
      </c>
      <c r="K104" s="57">
        <v>12</v>
      </c>
      <c r="L104" s="57">
        <v>5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7"/>
    </row>
    <row r="105" spans="1:23" ht="12.75">
      <c r="A105" s="4">
        <f t="shared" si="2"/>
        <v>103</v>
      </c>
      <c r="B105" s="7">
        <v>732</v>
      </c>
      <c r="D105" s="34" t="s">
        <v>660</v>
      </c>
      <c r="E105" s="34" t="s">
        <v>74</v>
      </c>
      <c r="F105" s="35"/>
      <c r="G105" s="35" t="s">
        <v>661</v>
      </c>
      <c r="H105" s="36"/>
      <c r="I105" s="27" t="s">
        <v>662</v>
      </c>
      <c r="J105" s="17">
        <f t="shared" si="3"/>
        <v>17</v>
      </c>
      <c r="K105" s="57">
        <v>17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7"/>
    </row>
    <row r="106" spans="1:23" ht="12.75">
      <c r="A106" s="4">
        <f t="shared" si="2"/>
        <v>104</v>
      </c>
      <c r="B106" s="7">
        <v>756</v>
      </c>
      <c r="D106" s="34" t="s">
        <v>669</v>
      </c>
      <c r="E106" s="34" t="s">
        <v>50</v>
      </c>
      <c r="F106" s="35"/>
      <c r="G106" s="35" t="s">
        <v>670</v>
      </c>
      <c r="H106" s="36"/>
      <c r="I106" s="27" t="s">
        <v>671</v>
      </c>
      <c r="J106" s="17">
        <f t="shared" si="3"/>
        <v>15</v>
      </c>
      <c r="K106" s="57"/>
      <c r="L106" s="57">
        <v>15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7"/>
    </row>
    <row r="107" spans="1:23" ht="12.75">
      <c r="A107" s="4">
        <f t="shared" si="2"/>
        <v>105</v>
      </c>
      <c r="B107" s="7">
        <v>755</v>
      </c>
      <c r="D107" s="34" t="s">
        <v>675</v>
      </c>
      <c r="E107" s="34" t="s">
        <v>190</v>
      </c>
      <c r="F107" s="35"/>
      <c r="G107" s="35" t="s">
        <v>676</v>
      </c>
      <c r="H107" s="36"/>
      <c r="I107" s="27" t="s">
        <v>607</v>
      </c>
      <c r="J107" s="17">
        <f t="shared" si="3"/>
        <v>13</v>
      </c>
      <c r="K107" s="57"/>
      <c r="L107" s="57">
        <v>13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7"/>
    </row>
    <row r="108" spans="1:23" ht="12.75">
      <c r="A108" s="4">
        <f t="shared" si="2"/>
        <v>106</v>
      </c>
      <c r="B108" s="7">
        <v>733</v>
      </c>
      <c r="D108" s="34" t="s">
        <v>677</v>
      </c>
      <c r="E108" s="34" t="s">
        <v>146</v>
      </c>
      <c r="F108" s="35"/>
      <c r="G108" s="35" t="s">
        <v>678</v>
      </c>
      <c r="H108" s="36"/>
      <c r="I108" s="27" t="s">
        <v>679</v>
      </c>
      <c r="J108" s="17">
        <f t="shared" si="3"/>
        <v>13</v>
      </c>
      <c r="K108" s="57">
        <v>13</v>
      </c>
      <c r="L108" s="57"/>
      <c r="M108" s="57"/>
      <c r="N108" s="57"/>
      <c r="O108" s="57"/>
      <c r="P108" s="57"/>
      <c r="Q108" s="57"/>
      <c r="R108" s="57"/>
      <c r="S108" s="59"/>
      <c r="T108" s="57"/>
      <c r="U108" s="57"/>
      <c r="V108" s="57"/>
      <c r="W108" s="7"/>
    </row>
    <row r="109" spans="1:23" ht="12.75">
      <c r="A109" s="4">
        <f t="shared" si="2"/>
        <v>107</v>
      </c>
      <c r="B109" s="7">
        <v>758</v>
      </c>
      <c r="D109" s="34" t="s">
        <v>680</v>
      </c>
      <c r="E109" s="34" t="s">
        <v>50</v>
      </c>
      <c r="F109" s="35"/>
      <c r="G109" s="35" t="s">
        <v>681</v>
      </c>
      <c r="H109" s="36"/>
      <c r="I109" s="27" t="s">
        <v>682</v>
      </c>
      <c r="J109" s="17">
        <f t="shared" si="3"/>
        <v>12</v>
      </c>
      <c r="K109" s="57"/>
      <c r="L109" s="57">
        <v>12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7"/>
    </row>
    <row r="110" spans="1:23" ht="12.75">
      <c r="A110" s="4">
        <f t="shared" si="2"/>
        <v>108</v>
      </c>
      <c r="B110" s="7">
        <v>810</v>
      </c>
      <c r="D110" s="34" t="s">
        <v>1838</v>
      </c>
      <c r="E110" s="34" t="s">
        <v>190</v>
      </c>
      <c r="F110" s="35"/>
      <c r="G110" s="35" t="s">
        <v>1839</v>
      </c>
      <c r="H110" s="36"/>
      <c r="I110" s="27" t="s">
        <v>1840</v>
      </c>
      <c r="J110" s="17">
        <f t="shared" si="3"/>
        <v>5</v>
      </c>
      <c r="K110" s="57"/>
      <c r="L110" s="57"/>
      <c r="M110" s="57"/>
      <c r="N110" s="57"/>
      <c r="O110" s="57"/>
      <c r="P110" s="57"/>
      <c r="Q110" s="57"/>
      <c r="R110" s="57"/>
      <c r="S110" s="57"/>
      <c r="T110" s="57">
        <v>5</v>
      </c>
      <c r="U110" s="57"/>
      <c r="V110" s="57"/>
      <c r="W110" s="7"/>
    </row>
    <row r="111" spans="1:23" ht="12.75">
      <c r="A111" s="4">
        <f t="shared" si="2"/>
        <v>109</v>
      </c>
      <c r="B111" s="7">
        <v>831</v>
      </c>
      <c r="D111" s="34" t="s">
        <v>1559</v>
      </c>
      <c r="E111" s="34" t="s">
        <v>59</v>
      </c>
      <c r="F111" s="35"/>
      <c r="G111" s="35" t="s">
        <v>1560</v>
      </c>
      <c r="H111" s="36"/>
      <c r="I111" s="27" t="s">
        <v>1561</v>
      </c>
      <c r="J111" s="17">
        <f t="shared" si="3"/>
        <v>5</v>
      </c>
      <c r="K111" s="57"/>
      <c r="L111" s="57"/>
      <c r="M111" s="57"/>
      <c r="N111" s="57"/>
      <c r="O111" s="57"/>
      <c r="P111" s="57">
        <v>5</v>
      </c>
      <c r="Q111" s="57"/>
      <c r="R111" s="57"/>
      <c r="S111" s="57"/>
      <c r="T111" s="57"/>
      <c r="U111" s="57"/>
      <c r="V111" s="57"/>
      <c r="W111" s="7"/>
    </row>
    <row r="112" spans="1:23" ht="12.75">
      <c r="A112" s="4">
        <f t="shared" si="2"/>
        <v>110</v>
      </c>
      <c r="B112" s="7">
        <v>801</v>
      </c>
      <c r="D112" s="34" t="s">
        <v>1642</v>
      </c>
      <c r="E112" s="34" t="s">
        <v>1643</v>
      </c>
      <c r="F112" s="35"/>
      <c r="G112" s="35" t="s">
        <v>1644</v>
      </c>
      <c r="H112" s="36"/>
      <c r="I112" s="27" t="s">
        <v>668</v>
      </c>
      <c r="J112" s="17">
        <f t="shared" si="3"/>
        <v>5</v>
      </c>
      <c r="K112" s="57"/>
      <c r="L112" s="57"/>
      <c r="M112" s="57"/>
      <c r="N112" s="57"/>
      <c r="O112" s="57"/>
      <c r="P112" s="57"/>
      <c r="Q112" s="57">
        <v>5</v>
      </c>
      <c r="R112" s="57"/>
      <c r="S112" s="57"/>
      <c r="T112" s="57"/>
      <c r="U112" s="57"/>
      <c r="V112" s="57"/>
      <c r="W112" s="7"/>
    </row>
    <row r="113" spans="4:23" ht="12.75">
      <c r="D113" s="34"/>
      <c r="E113" s="34"/>
      <c r="F113" s="35"/>
      <c r="G113" s="35"/>
      <c r="H113" s="36"/>
      <c r="I113" s="2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W113" s="7"/>
    </row>
    <row r="114" spans="4:23" ht="12.75">
      <c r="D114" s="26"/>
      <c r="E114" s="26"/>
      <c r="F114" s="29"/>
      <c r="G114" s="29"/>
      <c r="H114" s="31"/>
      <c r="I114" s="27"/>
      <c r="P114" s="16"/>
      <c r="Q114" s="16"/>
      <c r="R114" s="16"/>
      <c r="W114" s="7"/>
    </row>
    <row r="115" spans="4:23" ht="12.75">
      <c r="D115" s="34"/>
      <c r="E115" s="34"/>
      <c r="F115" s="35"/>
      <c r="G115" s="35"/>
      <c r="H115" s="36"/>
      <c r="I115" s="27"/>
      <c r="W115" s="7"/>
    </row>
    <row r="116" spans="4:23" ht="12.75">
      <c r="D116" s="34"/>
      <c r="E116" s="34"/>
      <c r="F116" s="35"/>
      <c r="G116" s="35"/>
      <c r="H116" s="36"/>
      <c r="I116" s="27"/>
      <c r="W116" s="7"/>
    </row>
    <row r="117" spans="4:23" ht="12.75">
      <c r="D117" s="34"/>
      <c r="E117" s="34"/>
      <c r="F117" s="35"/>
      <c r="G117" s="35"/>
      <c r="H117" s="36"/>
      <c r="I117" s="27"/>
      <c r="W117" s="7"/>
    </row>
    <row r="118" spans="4:23" ht="12.75">
      <c r="D118" s="34"/>
      <c r="E118" s="34"/>
      <c r="F118" s="35"/>
      <c r="G118" s="35"/>
      <c r="H118" s="36"/>
      <c r="I118" s="27"/>
      <c r="W118" s="7"/>
    </row>
    <row r="119" spans="4:23" ht="12.75">
      <c r="D119" s="34"/>
      <c r="E119" s="34"/>
      <c r="F119" s="35"/>
      <c r="G119" s="35"/>
      <c r="H119" s="36"/>
      <c r="I119" s="27"/>
      <c r="W119" s="7"/>
    </row>
    <row r="120" spans="4:23" ht="12.75">
      <c r="D120" s="34"/>
      <c r="E120" s="34"/>
      <c r="F120" s="35"/>
      <c r="G120" s="35"/>
      <c r="H120" s="36"/>
      <c r="I120" s="27"/>
      <c r="S120" s="16"/>
      <c r="W120" s="7"/>
    </row>
    <row r="121" spans="4:23" ht="12.75">
      <c r="D121" s="34"/>
      <c r="E121" s="34"/>
      <c r="F121" s="35"/>
      <c r="G121" s="35"/>
      <c r="H121" s="36"/>
      <c r="I121" s="27"/>
      <c r="W121" s="7"/>
    </row>
    <row r="122" spans="4:23" ht="12.75">
      <c r="D122" s="34"/>
      <c r="E122" s="34"/>
      <c r="F122" s="35"/>
      <c r="G122" s="35"/>
      <c r="H122" s="36"/>
      <c r="I122" s="27"/>
      <c r="W122" s="7"/>
    </row>
    <row r="123" spans="4:23" ht="12.75">
      <c r="D123" s="34"/>
      <c r="E123" s="34"/>
      <c r="F123" s="35"/>
      <c r="G123" s="35"/>
      <c r="H123" s="36"/>
      <c r="I123" s="27"/>
      <c r="W123" s="7"/>
    </row>
    <row r="124" spans="4:23" ht="12.75">
      <c r="D124" s="34"/>
      <c r="E124" s="34"/>
      <c r="F124" s="35"/>
      <c r="G124" s="35"/>
      <c r="H124" s="36"/>
      <c r="I124" s="27"/>
      <c r="W124" s="7"/>
    </row>
    <row r="125" spans="4:23" ht="12.75">
      <c r="D125" s="26"/>
      <c r="E125" s="26"/>
      <c r="F125" s="29"/>
      <c r="G125" s="29"/>
      <c r="H125" s="31"/>
      <c r="I125" s="27"/>
      <c r="W125" s="7"/>
    </row>
    <row r="126" spans="4:23" ht="12.75">
      <c r="D126" s="26"/>
      <c r="E126" s="26"/>
      <c r="F126" s="29"/>
      <c r="G126" s="29"/>
      <c r="H126" s="31"/>
      <c r="I126" s="27"/>
      <c r="W126" s="7"/>
    </row>
    <row r="127" spans="4:23" ht="12.75">
      <c r="D127" s="34"/>
      <c r="E127" s="34"/>
      <c r="F127" s="35"/>
      <c r="G127" s="35"/>
      <c r="H127" s="36"/>
      <c r="I127" s="27"/>
      <c r="W127" s="7"/>
    </row>
    <row r="128" spans="4:23" ht="12.75">
      <c r="D128" s="34"/>
      <c r="E128" s="34"/>
      <c r="F128" s="35"/>
      <c r="G128" s="35"/>
      <c r="H128" s="36"/>
      <c r="I128" s="27"/>
      <c r="W128" s="7"/>
    </row>
    <row r="129" spans="4:23" ht="12.75">
      <c r="D129" s="34"/>
      <c r="E129" s="34"/>
      <c r="F129" s="35"/>
      <c r="G129" s="35"/>
      <c r="H129" s="36"/>
      <c r="I129" s="27"/>
      <c r="W129" s="7"/>
    </row>
    <row r="130" spans="4:23" ht="12.75">
      <c r="D130" s="34"/>
      <c r="E130" s="34"/>
      <c r="F130" s="35"/>
      <c r="G130" s="35"/>
      <c r="H130" s="36"/>
      <c r="I130" s="27"/>
      <c r="W130" s="7"/>
    </row>
    <row r="131" spans="4:23" ht="12.75">
      <c r="D131" s="34"/>
      <c r="E131" s="34"/>
      <c r="F131" s="35"/>
      <c r="G131" s="35"/>
      <c r="H131" s="36"/>
      <c r="I131" s="27"/>
      <c r="W131" s="7"/>
    </row>
    <row r="132" spans="4:23" ht="12.75">
      <c r="D132" s="34"/>
      <c r="E132" s="34"/>
      <c r="F132" s="35"/>
      <c r="G132" s="35"/>
      <c r="H132" s="36"/>
      <c r="I132" s="27"/>
      <c r="W132" s="7"/>
    </row>
    <row r="133" spans="4:23" ht="12.75">
      <c r="D133" s="34"/>
      <c r="E133" s="34"/>
      <c r="F133" s="35"/>
      <c r="G133" s="35"/>
      <c r="H133" s="36"/>
      <c r="I133" s="27"/>
      <c r="W133" s="7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</sheetData>
  <sheetProtection/>
  <conditionalFormatting sqref="K3:U11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:U1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9" right="0.79" top="0.98" bottom="0.98" header="0.49" footer="0.4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21.00390625" style="0" customWidth="1"/>
    <col min="5" max="5" width="16.8515625" style="0" customWidth="1"/>
    <col min="6" max="6" width="7.57421875" style="4" customWidth="1"/>
    <col min="7" max="7" width="10.421875" style="4" customWidth="1"/>
    <col min="8" max="8" width="3.574218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9.140625" style="9" customWidth="1"/>
  </cols>
  <sheetData>
    <row r="1" spans="4:22" ht="13.5">
      <c r="D1" s="13" t="s">
        <v>34</v>
      </c>
      <c r="E1" s="14" t="s">
        <v>14</v>
      </c>
      <c r="F1" s="8"/>
      <c r="G1" s="4" t="s">
        <v>142</v>
      </c>
      <c r="I1" s="4" t="s">
        <v>22</v>
      </c>
      <c r="J1" s="15" t="s">
        <v>15</v>
      </c>
      <c r="K1" s="16"/>
      <c r="L1" s="16" t="s">
        <v>492</v>
      </c>
      <c r="M1" s="16"/>
      <c r="N1" s="16" t="s">
        <v>1521</v>
      </c>
      <c r="O1" s="16"/>
      <c r="P1" s="16" t="s">
        <v>1432</v>
      </c>
      <c r="Q1" s="16"/>
      <c r="R1" s="16" t="s">
        <v>1522</v>
      </c>
      <c r="S1" s="16"/>
      <c r="T1" s="16" t="s">
        <v>1523</v>
      </c>
      <c r="U1" s="16"/>
      <c r="V1" s="16"/>
    </row>
    <row r="2" spans="4:23" ht="13.5">
      <c r="D2" s="13" t="s">
        <v>493</v>
      </c>
      <c r="E2" s="14"/>
      <c r="F2" s="8"/>
      <c r="G2" s="8" t="s">
        <v>1922</v>
      </c>
      <c r="K2" s="16" t="s">
        <v>164</v>
      </c>
      <c r="L2" s="16"/>
      <c r="M2" s="16" t="s">
        <v>41</v>
      </c>
      <c r="N2" s="16"/>
      <c r="O2" s="16" t="s">
        <v>1502</v>
      </c>
      <c r="Q2" s="16" t="s">
        <v>1524</v>
      </c>
      <c r="S2" s="16" t="s">
        <v>1525</v>
      </c>
      <c r="T2" s="16"/>
      <c r="U2" s="16" t="s">
        <v>302</v>
      </c>
      <c r="W2" s="7"/>
    </row>
    <row r="3" spans="1:23" ht="12.75">
      <c r="A3" s="4">
        <f aca="true" t="shared" si="0" ref="A3:A66">A2+1</f>
        <v>1</v>
      </c>
      <c r="B3" s="7">
        <v>405</v>
      </c>
      <c r="C3" s="26"/>
      <c r="D3" s="26" t="s">
        <v>64</v>
      </c>
      <c r="E3" s="34" t="s">
        <v>39</v>
      </c>
      <c r="F3" s="29" t="s">
        <v>17</v>
      </c>
      <c r="G3" s="38" t="s">
        <v>175</v>
      </c>
      <c r="H3" s="36" t="s">
        <v>38</v>
      </c>
      <c r="I3" s="27" t="s">
        <v>131</v>
      </c>
      <c r="J3" s="11">
        <f aca="true" t="shared" si="1" ref="J3:J66">SUM(K3:U3)</f>
        <v>680</v>
      </c>
      <c r="K3" s="57" t="s">
        <v>1878</v>
      </c>
      <c r="L3" s="57">
        <v>70</v>
      </c>
      <c r="M3" s="57">
        <v>85</v>
      </c>
      <c r="N3" s="57" t="s">
        <v>1829</v>
      </c>
      <c r="O3" s="57"/>
      <c r="P3" s="57">
        <v>92</v>
      </c>
      <c r="Q3" s="57">
        <v>100</v>
      </c>
      <c r="R3" s="57">
        <v>100</v>
      </c>
      <c r="S3" s="57">
        <v>85</v>
      </c>
      <c r="T3" s="57">
        <v>63</v>
      </c>
      <c r="U3" s="57">
        <v>85</v>
      </c>
      <c r="W3" s="7"/>
    </row>
    <row r="4" spans="1:23" ht="12.75">
      <c r="A4" s="4">
        <f t="shared" si="0"/>
        <v>2</v>
      </c>
      <c r="B4" s="7">
        <v>407</v>
      </c>
      <c r="C4" s="26"/>
      <c r="D4" s="26" t="s">
        <v>245</v>
      </c>
      <c r="E4" s="34" t="s">
        <v>76</v>
      </c>
      <c r="F4" s="29" t="s">
        <v>17</v>
      </c>
      <c r="G4" s="38" t="s">
        <v>246</v>
      </c>
      <c r="H4" s="36" t="s">
        <v>38</v>
      </c>
      <c r="I4" s="27" t="s">
        <v>336</v>
      </c>
      <c r="J4" s="11">
        <f t="shared" si="1"/>
        <v>675</v>
      </c>
      <c r="K4" s="57">
        <v>74</v>
      </c>
      <c r="L4" s="57">
        <v>85</v>
      </c>
      <c r="M4" s="57">
        <v>74</v>
      </c>
      <c r="N4" s="57">
        <v>92</v>
      </c>
      <c r="O4" s="57"/>
      <c r="P4" s="57">
        <v>100</v>
      </c>
      <c r="Q4" s="57" t="s">
        <v>1828</v>
      </c>
      <c r="R4" s="57">
        <v>66</v>
      </c>
      <c r="S4" s="57">
        <v>92</v>
      </c>
      <c r="T4" s="57">
        <v>92</v>
      </c>
      <c r="U4" s="57" t="s">
        <v>1828</v>
      </c>
      <c r="W4" s="7"/>
    </row>
    <row r="5" spans="1:23" ht="12.75">
      <c r="A5" s="4">
        <f t="shared" si="0"/>
        <v>3</v>
      </c>
      <c r="B5" s="7">
        <v>402</v>
      </c>
      <c r="C5" s="26"/>
      <c r="D5" s="26" t="s">
        <v>267</v>
      </c>
      <c r="E5" s="34" t="s">
        <v>490</v>
      </c>
      <c r="F5" s="29" t="s">
        <v>49</v>
      </c>
      <c r="G5" s="38" t="s">
        <v>1086</v>
      </c>
      <c r="H5" s="36" t="s">
        <v>38</v>
      </c>
      <c r="I5" s="27" t="s">
        <v>268</v>
      </c>
      <c r="J5" s="11">
        <f t="shared" si="1"/>
        <v>673</v>
      </c>
      <c r="K5" s="57">
        <v>85</v>
      </c>
      <c r="L5" s="57">
        <v>92</v>
      </c>
      <c r="M5" s="57">
        <v>92</v>
      </c>
      <c r="N5" s="57">
        <v>100</v>
      </c>
      <c r="O5" s="57"/>
      <c r="P5" s="57">
        <v>66</v>
      </c>
      <c r="Q5" s="57" t="s">
        <v>1828</v>
      </c>
      <c r="R5" s="57" t="s">
        <v>1828</v>
      </c>
      <c r="S5" s="57">
        <v>74</v>
      </c>
      <c r="T5" s="57">
        <v>85</v>
      </c>
      <c r="U5" s="57">
        <v>79</v>
      </c>
      <c r="W5" s="7"/>
    </row>
    <row r="6" spans="1:23" ht="12.75">
      <c r="A6" s="4">
        <f t="shared" si="0"/>
        <v>4</v>
      </c>
      <c r="B6" s="7">
        <v>401</v>
      </c>
      <c r="C6" s="26"/>
      <c r="D6" s="26" t="s">
        <v>489</v>
      </c>
      <c r="E6" s="34" t="s">
        <v>135</v>
      </c>
      <c r="F6" s="29" t="s">
        <v>19</v>
      </c>
      <c r="G6" s="38" t="s">
        <v>436</v>
      </c>
      <c r="H6" s="36" t="s">
        <v>38</v>
      </c>
      <c r="I6" s="27" t="s">
        <v>1085</v>
      </c>
      <c r="J6" s="11">
        <f t="shared" si="1"/>
        <v>592</v>
      </c>
      <c r="K6" s="57">
        <v>92</v>
      </c>
      <c r="L6" s="57">
        <v>100</v>
      </c>
      <c r="M6" s="57">
        <v>100</v>
      </c>
      <c r="N6" s="57" t="s">
        <v>1828</v>
      </c>
      <c r="O6" s="57"/>
      <c r="P6" s="57" t="s">
        <v>1828</v>
      </c>
      <c r="Q6" s="57"/>
      <c r="R6" s="57"/>
      <c r="S6" s="57">
        <v>100</v>
      </c>
      <c r="T6" s="57">
        <v>100</v>
      </c>
      <c r="U6" s="57">
        <v>100</v>
      </c>
      <c r="W6" s="7"/>
    </row>
    <row r="7" spans="1:23" ht="12.75">
      <c r="A7" s="4">
        <f t="shared" si="0"/>
        <v>5</v>
      </c>
      <c r="B7" s="7">
        <v>412</v>
      </c>
      <c r="C7" s="26"/>
      <c r="D7" s="26" t="s">
        <v>121</v>
      </c>
      <c r="E7" s="34" t="s">
        <v>94</v>
      </c>
      <c r="F7" s="29" t="s">
        <v>17</v>
      </c>
      <c r="G7" s="38" t="s">
        <v>247</v>
      </c>
      <c r="H7" s="36" t="s">
        <v>38</v>
      </c>
      <c r="I7" s="27" t="s">
        <v>122</v>
      </c>
      <c r="J7" s="11">
        <f t="shared" si="1"/>
        <v>580</v>
      </c>
      <c r="K7" s="57">
        <v>50</v>
      </c>
      <c r="L7" s="57">
        <v>66</v>
      </c>
      <c r="M7" s="57">
        <v>79</v>
      </c>
      <c r="N7" s="57">
        <v>85</v>
      </c>
      <c r="O7" s="57"/>
      <c r="P7" s="57">
        <v>85</v>
      </c>
      <c r="Q7" s="57" t="s">
        <v>1828</v>
      </c>
      <c r="R7" s="57">
        <v>79</v>
      </c>
      <c r="S7" s="57">
        <v>70</v>
      </c>
      <c r="T7" s="57" t="s">
        <v>1828</v>
      </c>
      <c r="U7" s="57">
        <v>66</v>
      </c>
      <c r="W7" s="7"/>
    </row>
    <row r="8" spans="1:23" ht="12.75">
      <c r="A8" s="4">
        <f t="shared" si="0"/>
        <v>6</v>
      </c>
      <c r="B8" s="7">
        <v>403</v>
      </c>
      <c r="C8" s="26"/>
      <c r="D8" s="26" t="s">
        <v>8</v>
      </c>
      <c r="E8" s="34" t="s">
        <v>68</v>
      </c>
      <c r="F8" s="29" t="s">
        <v>48</v>
      </c>
      <c r="G8" s="38" t="s">
        <v>168</v>
      </c>
      <c r="H8" s="36" t="s">
        <v>38</v>
      </c>
      <c r="I8" s="27" t="s">
        <v>99</v>
      </c>
      <c r="J8" s="11">
        <f t="shared" si="1"/>
        <v>527</v>
      </c>
      <c r="K8" s="57" t="s">
        <v>1843</v>
      </c>
      <c r="L8" s="57" t="s">
        <v>1843</v>
      </c>
      <c r="M8" s="57">
        <v>63</v>
      </c>
      <c r="N8" s="57">
        <v>50</v>
      </c>
      <c r="O8" s="57"/>
      <c r="P8" s="57">
        <v>70</v>
      </c>
      <c r="Q8" s="57">
        <v>74</v>
      </c>
      <c r="R8" s="57">
        <v>70</v>
      </c>
      <c r="S8" s="57">
        <v>79</v>
      </c>
      <c r="T8" s="57">
        <v>58</v>
      </c>
      <c r="U8" s="57">
        <v>63</v>
      </c>
      <c r="W8" s="7"/>
    </row>
    <row r="9" spans="1:23" ht="12.75">
      <c r="A9" s="4">
        <f t="shared" si="0"/>
        <v>7</v>
      </c>
      <c r="B9" s="7">
        <v>409</v>
      </c>
      <c r="C9" s="26"/>
      <c r="D9" s="26" t="s">
        <v>333</v>
      </c>
      <c r="E9" s="34" t="s">
        <v>1090</v>
      </c>
      <c r="F9" s="29" t="s">
        <v>17</v>
      </c>
      <c r="G9" s="38" t="s">
        <v>1091</v>
      </c>
      <c r="H9" s="36" t="s">
        <v>38</v>
      </c>
      <c r="I9" s="27" t="s">
        <v>334</v>
      </c>
      <c r="J9" s="11">
        <f t="shared" si="1"/>
        <v>517</v>
      </c>
      <c r="K9" s="57">
        <v>46</v>
      </c>
      <c r="L9" s="57">
        <v>74</v>
      </c>
      <c r="M9" s="57">
        <v>54</v>
      </c>
      <c r="N9" s="57">
        <v>70</v>
      </c>
      <c r="O9" s="57"/>
      <c r="P9" s="57">
        <v>79</v>
      </c>
      <c r="Q9" s="57" t="s">
        <v>1828</v>
      </c>
      <c r="R9" s="57">
        <v>60</v>
      </c>
      <c r="S9" s="57">
        <v>60</v>
      </c>
      <c r="T9" s="57" t="s">
        <v>1828</v>
      </c>
      <c r="U9" s="57">
        <v>74</v>
      </c>
      <c r="W9" s="7"/>
    </row>
    <row r="10" spans="1:23" ht="12.75">
      <c r="A10" s="4">
        <f t="shared" si="0"/>
        <v>8</v>
      </c>
      <c r="B10" s="7">
        <v>404</v>
      </c>
      <c r="C10" s="26"/>
      <c r="D10" s="26" t="s">
        <v>35</v>
      </c>
      <c r="E10" s="34" t="s">
        <v>190</v>
      </c>
      <c r="F10" s="29" t="s">
        <v>17</v>
      </c>
      <c r="G10" s="38" t="s">
        <v>1097</v>
      </c>
      <c r="H10" s="36" t="s">
        <v>38</v>
      </c>
      <c r="I10" s="27" t="s">
        <v>119</v>
      </c>
      <c r="J10" s="11">
        <f t="shared" si="1"/>
        <v>514</v>
      </c>
      <c r="K10" s="57">
        <v>63</v>
      </c>
      <c r="L10" s="57" t="s">
        <v>1842</v>
      </c>
      <c r="M10" s="57">
        <v>66</v>
      </c>
      <c r="N10" s="57">
        <v>74</v>
      </c>
      <c r="O10" s="57"/>
      <c r="P10" s="57">
        <v>58</v>
      </c>
      <c r="Q10" s="57">
        <v>70</v>
      </c>
      <c r="R10" s="57">
        <v>63</v>
      </c>
      <c r="S10" s="57" t="s">
        <v>1842</v>
      </c>
      <c r="T10" s="57">
        <v>66</v>
      </c>
      <c r="U10" s="57">
        <v>54</v>
      </c>
      <c r="W10" s="7"/>
    </row>
    <row r="11" spans="1:23" ht="12.75">
      <c r="A11" s="4">
        <f t="shared" si="0"/>
        <v>9</v>
      </c>
      <c r="B11" s="7">
        <v>411</v>
      </c>
      <c r="C11" s="26"/>
      <c r="D11" s="34" t="s">
        <v>1094</v>
      </c>
      <c r="E11" s="34" t="s">
        <v>953</v>
      </c>
      <c r="F11" s="29" t="s">
        <v>17</v>
      </c>
      <c r="G11" s="38" t="s">
        <v>1095</v>
      </c>
      <c r="H11" s="36" t="s">
        <v>56</v>
      </c>
      <c r="I11" s="27" t="s">
        <v>1096</v>
      </c>
      <c r="J11" s="11">
        <f t="shared" si="1"/>
        <v>506</v>
      </c>
      <c r="K11" s="57">
        <v>66</v>
      </c>
      <c r="L11" s="57">
        <v>52</v>
      </c>
      <c r="M11" s="57">
        <v>50</v>
      </c>
      <c r="N11" s="57">
        <v>58</v>
      </c>
      <c r="O11" s="57"/>
      <c r="P11" s="57" t="s">
        <v>1828</v>
      </c>
      <c r="Q11" s="57" t="s">
        <v>1828</v>
      </c>
      <c r="R11" s="57">
        <v>74</v>
      </c>
      <c r="S11" s="57">
        <v>66</v>
      </c>
      <c r="T11" s="57">
        <v>70</v>
      </c>
      <c r="U11" s="57">
        <v>70</v>
      </c>
      <c r="W11" s="7"/>
    </row>
    <row r="12" spans="1:23" ht="12.75">
      <c r="A12" s="4">
        <f t="shared" si="0"/>
        <v>10</v>
      </c>
      <c r="B12" s="7">
        <v>431</v>
      </c>
      <c r="C12" s="26"/>
      <c r="D12" s="34" t="s">
        <v>459</v>
      </c>
      <c r="E12" s="34" t="s">
        <v>195</v>
      </c>
      <c r="F12" s="29" t="s">
        <v>48</v>
      </c>
      <c r="G12" s="38" t="s">
        <v>460</v>
      </c>
      <c r="H12" s="36" t="s">
        <v>38</v>
      </c>
      <c r="I12" s="27" t="s">
        <v>176</v>
      </c>
      <c r="J12" s="11">
        <f t="shared" si="1"/>
        <v>441</v>
      </c>
      <c r="K12" s="57">
        <v>44</v>
      </c>
      <c r="L12" s="57">
        <v>46</v>
      </c>
      <c r="M12" s="57">
        <v>48</v>
      </c>
      <c r="N12" s="57">
        <v>66</v>
      </c>
      <c r="O12" s="57"/>
      <c r="P12" s="57">
        <v>56</v>
      </c>
      <c r="Q12" s="57">
        <v>63</v>
      </c>
      <c r="R12" s="57" t="s">
        <v>1828</v>
      </c>
      <c r="S12" s="57" t="s">
        <v>1828</v>
      </c>
      <c r="T12" s="57">
        <v>60</v>
      </c>
      <c r="U12" s="57">
        <v>58</v>
      </c>
      <c r="W12" s="7"/>
    </row>
    <row r="13" spans="1:23" ht="12.75">
      <c r="A13" s="4">
        <f t="shared" si="0"/>
        <v>11</v>
      </c>
      <c r="B13" s="7">
        <v>428</v>
      </c>
      <c r="C13" s="18"/>
      <c r="D13" s="26" t="s">
        <v>274</v>
      </c>
      <c r="E13" s="26" t="s">
        <v>39</v>
      </c>
      <c r="F13" s="29" t="s">
        <v>17</v>
      </c>
      <c r="G13" s="31" t="s">
        <v>1107</v>
      </c>
      <c r="H13" s="31" t="s">
        <v>38</v>
      </c>
      <c r="I13" s="27" t="s">
        <v>273</v>
      </c>
      <c r="J13" s="11">
        <f t="shared" si="1"/>
        <v>399</v>
      </c>
      <c r="K13" s="57" t="s">
        <v>1844</v>
      </c>
      <c r="L13" s="57" t="s">
        <v>1928</v>
      </c>
      <c r="M13" s="57">
        <v>38</v>
      </c>
      <c r="N13" s="57">
        <v>56</v>
      </c>
      <c r="O13" s="57"/>
      <c r="P13" s="57">
        <v>54</v>
      </c>
      <c r="Q13" s="57">
        <v>58</v>
      </c>
      <c r="R13" s="57">
        <v>48</v>
      </c>
      <c r="S13" s="57">
        <v>56</v>
      </c>
      <c r="T13" s="57">
        <v>52</v>
      </c>
      <c r="U13" s="57">
        <v>37</v>
      </c>
      <c r="W13" s="7"/>
    </row>
    <row r="14" spans="1:23" ht="12.75">
      <c r="A14" s="4">
        <f t="shared" si="0"/>
        <v>12</v>
      </c>
      <c r="B14" s="7">
        <v>427</v>
      </c>
      <c r="C14" s="26"/>
      <c r="D14" s="26" t="s">
        <v>347</v>
      </c>
      <c r="E14" s="34" t="s">
        <v>62</v>
      </c>
      <c r="F14" s="29" t="s">
        <v>58</v>
      </c>
      <c r="G14" s="38" t="s">
        <v>348</v>
      </c>
      <c r="H14" s="36" t="s">
        <v>38</v>
      </c>
      <c r="I14" s="27" t="s">
        <v>349</v>
      </c>
      <c r="J14" s="11">
        <f t="shared" si="1"/>
        <v>367</v>
      </c>
      <c r="K14" s="57">
        <v>35</v>
      </c>
      <c r="L14" s="57">
        <v>42</v>
      </c>
      <c r="M14" s="57">
        <v>40</v>
      </c>
      <c r="N14" s="57">
        <v>54</v>
      </c>
      <c r="O14" s="57"/>
      <c r="P14" s="57">
        <v>48</v>
      </c>
      <c r="Q14" s="57" t="s">
        <v>1828</v>
      </c>
      <c r="R14" s="57">
        <v>52</v>
      </c>
      <c r="S14" s="57">
        <v>48</v>
      </c>
      <c r="T14" s="57" t="s">
        <v>1828</v>
      </c>
      <c r="U14" s="57">
        <v>48</v>
      </c>
      <c r="W14" s="7"/>
    </row>
    <row r="15" spans="1:23" ht="12.75">
      <c r="A15" s="4">
        <f t="shared" si="0"/>
        <v>13</v>
      </c>
      <c r="B15" s="7">
        <v>432</v>
      </c>
      <c r="C15" s="26"/>
      <c r="D15" s="26" t="s">
        <v>45</v>
      </c>
      <c r="E15" s="34" t="s">
        <v>87</v>
      </c>
      <c r="F15" s="29" t="s">
        <v>17</v>
      </c>
      <c r="G15" s="38" t="s">
        <v>1102</v>
      </c>
      <c r="H15" s="36" t="s">
        <v>38</v>
      </c>
      <c r="I15" s="27" t="s">
        <v>129</v>
      </c>
      <c r="J15" s="11">
        <f t="shared" si="1"/>
        <v>354</v>
      </c>
      <c r="K15" s="57">
        <v>39</v>
      </c>
      <c r="L15" s="57">
        <v>44</v>
      </c>
      <c r="M15" s="57">
        <v>42</v>
      </c>
      <c r="N15" s="57">
        <v>63</v>
      </c>
      <c r="O15" s="57"/>
      <c r="P15" s="57" t="s">
        <v>1828</v>
      </c>
      <c r="Q15" s="57">
        <v>66</v>
      </c>
      <c r="R15" s="57" t="s">
        <v>1828</v>
      </c>
      <c r="S15" s="57"/>
      <c r="T15" s="57">
        <v>54</v>
      </c>
      <c r="U15" s="57">
        <v>46</v>
      </c>
      <c r="W15" s="7"/>
    </row>
    <row r="16" spans="1:23" ht="12.75">
      <c r="A16" s="4">
        <f t="shared" si="0"/>
        <v>14</v>
      </c>
      <c r="B16" s="7">
        <v>482</v>
      </c>
      <c r="C16" s="26"/>
      <c r="D16" s="26" t="s">
        <v>1562</v>
      </c>
      <c r="E16" s="26" t="s">
        <v>965</v>
      </c>
      <c r="F16" s="29" t="s">
        <v>17</v>
      </c>
      <c r="G16" s="31" t="s">
        <v>1563</v>
      </c>
      <c r="H16" s="31" t="s">
        <v>38</v>
      </c>
      <c r="I16" s="27" t="s">
        <v>1564</v>
      </c>
      <c r="J16" s="11">
        <f t="shared" si="1"/>
        <v>337</v>
      </c>
      <c r="K16" s="57" t="s">
        <v>1828</v>
      </c>
      <c r="L16" s="57" t="s">
        <v>1828</v>
      </c>
      <c r="M16" s="57"/>
      <c r="N16" s="57"/>
      <c r="O16" s="57"/>
      <c r="P16" s="57">
        <v>74</v>
      </c>
      <c r="Q16" s="57"/>
      <c r="R16" s="57">
        <v>92</v>
      </c>
      <c r="S16" s="57"/>
      <c r="T16" s="57">
        <v>79</v>
      </c>
      <c r="U16" s="57">
        <v>92</v>
      </c>
      <c r="W16" s="7"/>
    </row>
    <row r="17" spans="1:23" ht="12.75">
      <c r="A17" s="4">
        <f t="shared" si="0"/>
        <v>15</v>
      </c>
      <c r="B17" s="7">
        <v>423</v>
      </c>
      <c r="C17" s="18"/>
      <c r="D17" s="26" t="s">
        <v>343</v>
      </c>
      <c r="E17" s="26" t="s">
        <v>344</v>
      </c>
      <c r="F17" s="29" t="s">
        <v>53</v>
      </c>
      <c r="G17" s="31">
        <v>43568000086</v>
      </c>
      <c r="H17" s="31" t="s">
        <v>56</v>
      </c>
      <c r="I17" s="27">
        <v>25397</v>
      </c>
      <c r="J17" s="11">
        <f t="shared" si="1"/>
        <v>295</v>
      </c>
      <c r="K17" s="57" t="s">
        <v>1845</v>
      </c>
      <c r="L17" s="57" t="s">
        <v>1845</v>
      </c>
      <c r="M17" s="57">
        <v>26</v>
      </c>
      <c r="N17" s="57">
        <v>32</v>
      </c>
      <c r="O17" s="57"/>
      <c r="P17" s="57">
        <v>34</v>
      </c>
      <c r="Q17" s="57">
        <v>52</v>
      </c>
      <c r="R17" s="57">
        <v>38</v>
      </c>
      <c r="S17" s="57">
        <v>44</v>
      </c>
      <c r="T17" s="57">
        <v>36</v>
      </c>
      <c r="U17" s="57">
        <v>33</v>
      </c>
      <c r="W17" s="7"/>
    </row>
    <row r="18" spans="1:23" ht="12.75">
      <c r="A18" s="4">
        <f t="shared" si="0"/>
        <v>16</v>
      </c>
      <c r="B18" s="7">
        <v>434</v>
      </c>
      <c r="C18" s="18"/>
      <c r="D18" s="26" t="s">
        <v>1087</v>
      </c>
      <c r="E18" s="26" t="s">
        <v>124</v>
      </c>
      <c r="F18" s="29" t="s">
        <v>17</v>
      </c>
      <c r="G18" s="31" t="s">
        <v>1088</v>
      </c>
      <c r="H18" s="31" t="s">
        <v>38</v>
      </c>
      <c r="I18" s="27" t="s">
        <v>1089</v>
      </c>
      <c r="J18" s="11">
        <f t="shared" si="1"/>
        <v>284</v>
      </c>
      <c r="K18" s="57">
        <v>79</v>
      </c>
      <c r="L18" s="57">
        <v>79</v>
      </c>
      <c r="M18" s="57">
        <v>52</v>
      </c>
      <c r="N18" s="57" t="s">
        <v>1828</v>
      </c>
      <c r="O18" s="57"/>
      <c r="P18" s="57" t="s">
        <v>1828</v>
      </c>
      <c r="Q18" s="57"/>
      <c r="R18" s="57"/>
      <c r="S18" s="57"/>
      <c r="T18" s="57">
        <v>74</v>
      </c>
      <c r="U18" s="57"/>
      <c r="W18" s="7"/>
    </row>
    <row r="19" spans="1:23" ht="12.75">
      <c r="A19" s="4">
        <f t="shared" si="0"/>
        <v>17</v>
      </c>
      <c r="B19" s="7">
        <v>408</v>
      </c>
      <c r="C19" s="18"/>
      <c r="D19" s="26" t="s">
        <v>1092</v>
      </c>
      <c r="E19" s="26" t="s">
        <v>87</v>
      </c>
      <c r="F19" s="29" t="s">
        <v>17</v>
      </c>
      <c r="G19" s="31" t="s">
        <v>266</v>
      </c>
      <c r="H19" s="31" t="s">
        <v>56</v>
      </c>
      <c r="I19" s="27" t="s">
        <v>1093</v>
      </c>
      <c r="J19" s="11">
        <f t="shared" si="1"/>
        <v>282</v>
      </c>
      <c r="K19" s="57">
        <v>60</v>
      </c>
      <c r="L19" s="57">
        <v>58</v>
      </c>
      <c r="M19" s="57"/>
      <c r="N19" s="57" t="s">
        <v>1828</v>
      </c>
      <c r="O19" s="57"/>
      <c r="P19" s="57" t="s">
        <v>1828</v>
      </c>
      <c r="Q19" s="57">
        <v>79</v>
      </c>
      <c r="R19" s="57">
        <v>85</v>
      </c>
      <c r="S19" s="57"/>
      <c r="T19" s="57"/>
      <c r="U19" s="57"/>
      <c r="W19" s="7"/>
    </row>
    <row r="20" spans="1:23" ht="12.75">
      <c r="A20" s="4">
        <f t="shared" si="0"/>
        <v>18</v>
      </c>
      <c r="B20" s="7">
        <v>438</v>
      </c>
      <c r="C20" s="26"/>
      <c r="D20" s="26" t="s">
        <v>1121</v>
      </c>
      <c r="E20" s="34" t="s">
        <v>93</v>
      </c>
      <c r="F20" s="29" t="s">
        <v>52</v>
      </c>
      <c r="G20" s="38" t="s">
        <v>1122</v>
      </c>
      <c r="H20" s="36" t="s">
        <v>56</v>
      </c>
      <c r="I20" s="27" t="s">
        <v>1123</v>
      </c>
      <c r="J20" s="11">
        <f t="shared" si="1"/>
        <v>250</v>
      </c>
      <c r="K20" s="57">
        <v>33</v>
      </c>
      <c r="L20" s="57" t="s">
        <v>1828</v>
      </c>
      <c r="M20" s="57">
        <v>5</v>
      </c>
      <c r="N20" s="57">
        <v>38</v>
      </c>
      <c r="O20" s="57"/>
      <c r="P20" s="57">
        <v>33</v>
      </c>
      <c r="Q20" s="57">
        <v>56</v>
      </c>
      <c r="R20" s="57" t="s">
        <v>1828</v>
      </c>
      <c r="S20" s="57"/>
      <c r="T20" s="57">
        <v>46</v>
      </c>
      <c r="U20" s="57">
        <v>39</v>
      </c>
      <c r="W20" s="7"/>
    </row>
    <row r="21" spans="1:23" ht="12.75">
      <c r="A21" s="4">
        <f t="shared" si="0"/>
        <v>19</v>
      </c>
      <c r="B21" s="7">
        <v>425</v>
      </c>
      <c r="C21" s="18"/>
      <c r="D21" s="26" t="s">
        <v>407</v>
      </c>
      <c r="E21" s="26" t="s">
        <v>123</v>
      </c>
      <c r="F21" s="29" t="s">
        <v>52</v>
      </c>
      <c r="G21" s="31" t="s">
        <v>408</v>
      </c>
      <c r="H21" s="31" t="s">
        <v>38</v>
      </c>
      <c r="I21" s="27" t="s">
        <v>409</v>
      </c>
      <c r="J21" s="11">
        <f t="shared" si="1"/>
        <v>230</v>
      </c>
      <c r="K21" s="57">
        <v>42</v>
      </c>
      <c r="L21" s="57">
        <v>39</v>
      </c>
      <c r="M21" s="57">
        <v>44</v>
      </c>
      <c r="N21" s="57" t="s">
        <v>1828</v>
      </c>
      <c r="O21" s="57"/>
      <c r="P21" s="57">
        <v>50</v>
      </c>
      <c r="Q21" s="57" t="s">
        <v>1828</v>
      </c>
      <c r="R21" s="57"/>
      <c r="S21" s="57">
        <v>5</v>
      </c>
      <c r="T21" s="57"/>
      <c r="U21" s="57">
        <v>50</v>
      </c>
      <c r="W21" s="7"/>
    </row>
    <row r="22" spans="1:23" ht="12.75">
      <c r="A22" s="4">
        <f t="shared" si="0"/>
        <v>20</v>
      </c>
      <c r="B22" s="7">
        <v>473</v>
      </c>
      <c r="C22" s="26">
        <v>0</v>
      </c>
      <c r="D22" s="26" t="s">
        <v>1576</v>
      </c>
      <c r="E22" s="26" t="s">
        <v>67</v>
      </c>
      <c r="F22" s="29" t="s">
        <v>17</v>
      </c>
      <c r="G22" s="31" t="s">
        <v>1577</v>
      </c>
      <c r="H22" s="31" t="s">
        <v>38</v>
      </c>
      <c r="I22" s="27" t="s">
        <v>1578</v>
      </c>
      <c r="J22" s="11">
        <f t="shared" si="1"/>
        <v>225</v>
      </c>
      <c r="K22" s="57" t="s">
        <v>1828</v>
      </c>
      <c r="L22" s="57" t="s">
        <v>1828</v>
      </c>
      <c r="M22" s="57"/>
      <c r="N22" s="57"/>
      <c r="O22" s="57"/>
      <c r="P22" s="57">
        <v>29</v>
      </c>
      <c r="Q22" s="57">
        <v>50</v>
      </c>
      <c r="R22" s="57">
        <v>36</v>
      </c>
      <c r="S22" s="57">
        <v>39</v>
      </c>
      <c r="T22" s="57">
        <v>39</v>
      </c>
      <c r="U22" s="57">
        <v>32</v>
      </c>
      <c r="W22" s="7"/>
    </row>
    <row r="23" spans="1:23" ht="12.75">
      <c r="A23" s="4">
        <f t="shared" si="0"/>
        <v>21</v>
      </c>
      <c r="B23" s="7">
        <v>493</v>
      </c>
      <c r="C23" s="18"/>
      <c r="D23" s="26" t="s">
        <v>1338</v>
      </c>
      <c r="E23" s="26" t="s">
        <v>1339</v>
      </c>
      <c r="F23" s="29">
        <v>0</v>
      </c>
      <c r="G23" s="31" t="s">
        <v>25</v>
      </c>
      <c r="H23" s="31" t="s">
        <v>56</v>
      </c>
      <c r="I23" s="27">
        <v>23540</v>
      </c>
      <c r="J23" s="11">
        <f t="shared" si="1"/>
        <v>213</v>
      </c>
      <c r="K23" s="57" t="s">
        <v>1828</v>
      </c>
      <c r="L23" s="57" t="s">
        <v>1828</v>
      </c>
      <c r="M23" s="57">
        <v>34</v>
      </c>
      <c r="N23" s="57">
        <v>46</v>
      </c>
      <c r="O23" s="57"/>
      <c r="P23" s="57">
        <v>39</v>
      </c>
      <c r="Q23" s="57"/>
      <c r="R23" s="57">
        <v>50</v>
      </c>
      <c r="S23" s="57"/>
      <c r="T23" s="57"/>
      <c r="U23" s="57">
        <v>44</v>
      </c>
      <c r="W23" s="7"/>
    </row>
    <row r="24" spans="1:23" ht="12.75">
      <c r="A24" s="4">
        <f t="shared" si="0"/>
        <v>22</v>
      </c>
      <c r="B24" s="7">
        <v>406</v>
      </c>
      <c r="C24" s="18"/>
      <c r="D24" s="26" t="s">
        <v>147</v>
      </c>
      <c r="E24" s="26" t="s">
        <v>11</v>
      </c>
      <c r="F24" s="29" t="s">
        <v>1025</v>
      </c>
      <c r="G24" s="31" t="s">
        <v>239</v>
      </c>
      <c r="H24" s="31" t="s">
        <v>56</v>
      </c>
      <c r="I24" s="27" t="s">
        <v>240</v>
      </c>
      <c r="J24" s="11">
        <f t="shared" si="1"/>
        <v>204</v>
      </c>
      <c r="K24" s="57">
        <v>52</v>
      </c>
      <c r="L24" s="57">
        <v>60</v>
      </c>
      <c r="M24" s="57"/>
      <c r="N24" s="57"/>
      <c r="O24" s="57"/>
      <c r="P24" s="57"/>
      <c r="Q24" s="57">
        <v>92</v>
      </c>
      <c r="R24" s="57"/>
      <c r="S24" s="57"/>
      <c r="T24" s="57"/>
      <c r="U24" s="57"/>
      <c r="W24" s="7"/>
    </row>
    <row r="25" spans="1:23" ht="12.75">
      <c r="A25" s="4">
        <f t="shared" si="0"/>
        <v>23</v>
      </c>
      <c r="B25" s="7">
        <v>416</v>
      </c>
      <c r="C25" s="26"/>
      <c r="D25" s="26" t="s">
        <v>337</v>
      </c>
      <c r="E25" s="34" t="s">
        <v>39</v>
      </c>
      <c r="F25" s="29" t="s">
        <v>53</v>
      </c>
      <c r="G25" s="38" t="s">
        <v>338</v>
      </c>
      <c r="H25" s="36" t="s">
        <v>56</v>
      </c>
      <c r="I25" s="27" t="s">
        <v>339</v>
      </c>
      <c r="J25" s="11">
        <f t="shared" si="1"/>
        <v>203</v>
      </c>
      <c r="K25" s="57">
        <v>34</v>
      </c>
      <c r="L25" s="57">
        <v>36</v>
      </c>
      <c r="M25" s="57">
        <v>37</v>
      </c>
      <c r="N25" s="57">
        <v>52</v>
      </c>
      <c r="O25" s="57"/>
      <c r="P25" s="57"/>
      <c r="Q25" s="57"/>
      <c r="R25" s="57">
        <v>44</v>
      </c>
      <c r="S25" s="57"/>
      <c r="T25" s="57"/>
      <c r="U25" s="57"/>
      <c r="W25" s="7"/>
    </row>
    <row r="26" spans="1:23" ht="12.75">
      <c r="A26" s="4">
        <f t="shared" si="0"/>
        <v>24</v>
      </c>
      <c r="B26" s="7">
        <v>437</v>
      </c>
      <c r="C26" s="18"/>
      <c r="D26" s="26" t="s">
        <v>1108</v>
      </c>
      <c r="E26" s="26" t="s">
        <v>1109</v>
      </c>
      <c r="F26" s="29" t="s">
        <v>52</v>
      </c>
      <c r="G26" s="31" t="s">
        <v>1110</v>
      </c>
      <c r="H26" s="31" t="s">
        <v>38</v>
      </c>
      <c r="I26" s="27" t="s">
        <v>1111</v>
      </c>
      <c r="J26" s="11">
        <f t="shared" si="1"/>
        <v>201</v>
      </c>
      <c r="K26" s="57">
        <v>29</v>
      </c>
      <c r="L26" s="57">
        <v>34</v>
      </c>
      <c r="M26" s="57"/>
      <c r="N26" s="57">
        <v>44</v>
      </c>
      <c r="O26" s="57"/>
      <c r="P26" s="57">
        <v>38</v>
      </c>
      <c r="Q26" s="57"/>
      <c r="R26" s="57">
        <v>56</v>
      </c>
      <c r="S26" s="57"/>
      <c r="T26" s="57"/>
      <c r="U26" s="57"/>
      <c r="W26" s="7"/>
    </row>
    <row r="27" spans="1:23" ht="12.75">
      <c r="A27" s="4">
        <f t="shared" si="0"/>
        <v>25</v>
      </c>
      <c r="B27" s="7">
        <v>422</v>
      </c>
      <c r="C27" s="18"/>
      <c r="D27" s="26" t="s">
        <v>404</v>
      </c>
      <c r="E27" s="26" t="s">
        <v>1098</v>
      </c>
      <c r="F27" s="29" t="s">
        <v>49</v>
      </c>
      <c r="G27" s="31" t="s">
        <v>1099</v>
      </c>
      <c r="H27" s="31" t="s">
        <v>38</v>
      </c>
      <c r="I27" s="27" t="s">
        <v>405</v>
      </c>
      <c r="J27" s="11">
        <f t="shared" si="1"/>
        <v>195</v>
      </c>
      <c r="K27" s="57">
        <v>54</v>
      </c>
      <c r="L27" s="57">
        <v>56</v>
      </c>
      <c r="M27" s="57"/>
      <c r="N27" s="57"/>
      <c r="O27" s="57"/>
      <c r="P27" s="57"/>
      <c r="Q27" s="57">
        <v>85</v>
      </c>
      <c r="R27" s="57"/>
      <c r="S27" s="57"/>
      <c r="T27" s="57"/>
      <c r="U27" s="57"/>
      <c r="W27" s="7"/>
    </row>
    <row r="28" spans="1:23" ht="12.75">
      <c r="A28" s="4">
        <f t="shared" si="0"/>
        <v>26</v>
      </c>
      <c r="B28" s="7">
        <v>457</v>
      </c>
      <c r="C28" s="18"/>
      <c r="D28" s="26" t="s">
        <v>1327</v>
      </c>
      <c r="E28" s="26" t="s">
        <v>39</v>
      </c>
      <c r="F28" s="29" t="s">
        <v>48</v>
      </c>
      <c r="G28" s="31" t="s">
        <v>1328</v>
      </c>
      <c r="H28" s="31" t="s">
        <v>38</v>
      </c>
      <c r="I28" s="27" t="s">
        <v>1329</v>
      </c>
      <c r="J28" s="11">
        <f t="shared" si="1"/>
        <v>195</v>
      </c>
      <c r="K28" s="57"/>
      <c r="L28" s="57"/>
      <c r="M28" s="57">
        <v>56</v>
      </c>
      <c r="N28" s="57">
        <v>79</v>
      </c>
      <c r="O28" s="57"/>
      <c r="P28" s="57">
        <v>60</v>
      </c>
      <c r="Q28" s="57"/>
      <c r="R28" s="57"/>
      <c r="S28" s="57"/>
      <c r="T28" s="57"/>
      <c r="U28" s="57"/>
      <c r="W28" s="7"/>
    </row>
    <row r="29" spans="1:23" ht="12.75">
      <c r="A29" s="4">
        <f t="shared" si="0"/>
        <v>27</v>
      </c>
      <c r="B29" s="7">
        <v>410</v>
      </c>
      <c r="C29" s="26"/>
      <c r="D29" s="34" t="s">
        <v>242</v>
      </c>
      <c r="E29" s="34" t="s">
        <v>96</v>
      </c>
      <c r="F29" s="35" t="s">
        <v>49</v>
      </c>
      <c r="G29" s="38" t="s">
        <v>243</v>
      </c>
      <c r="H29" s="36" t="s">
        <v>38</v>
      </c>
      <c r="I29" s="27" t="s">
        <v>244</v>
      </c>
      <c r="J29" s="11">
        <f t="shared" si="1"/>
        <v>188</v>
      </c>
      <c r="K29" s="57">
        <v>58</v>
      </c>
      <c r="L29" s="57"/>
      <c r="M29" s="57">
        <v>70</v>
      </c>
      <c r="N29" s="57"/>
      <c r="O29" s="57"/>
      <c r="P29" s="57"/>
      <c r="Q29" s="57"/>
      <c r="R29" s="57"/>
      <c r="S29" s="57"/>
      <c r="T29" s="57"/>
      <c r="U29" s="57">
        <v>60</v>
      </c>
      <c r="W29" s="7"/>
    </row>
    <row r="30" spans="1:23" ht="12.75">
      <c r="A30" s="4">
        <f t="shared" si="0"/>
        <v>28</v>
      </c>
      <c r="B30" s="7">
        <v>465</v>
      </c>
      <c r="C30" s="18"/>
      <c r="D30" s="26" t="s">
        <v>1324</v>
      </c>
      <c r="E30" s="26" t="s">
        <v>713</v>
      </c>
      <c r="F30" s="29" t="s">
        <v>17</v>
      </c>
      <c r="G30" s="31" t="s">
        <v>1325</v>
      </c>
      <c r="H30" s="31" t="s">
        <v>38</v>
      </c>
      <c r="I30" s="27" t="s">
        <v>1326</v>
      </c>
      <c r="J30" s="11">
        <f t="shared" si="1"/>
        <v>184</v>
      </c>
      <c r="K30" s="57"/>
      <c r="L30" s="57"/>
      <c r="M30" s="57">
        <v>58</v>
      </c>
      <c r="N30" s="57"/>
      <c r="O30" s="57"/>
      <c r="P30" s="57">
        <v>63</v>
      </c>
      <c r="Q30" s="57"/>
      <c r="R30" s="57"/>
      <c r="S30" s="57">
        <v>63</v>
      </c>
      <c r="T30" s="57"/>
      <c r="U30" s="57"/>
      <c r="W30" s="7"/>
    </row>
    <row r="31" spans="1:23" ht="12.75">
      <c r="A31" s="4">
        <f t="shared" si="0"/>
        <v>29</v>
      </c>
      <c r="B31" s="7">
        <v>463</v>
      </c>
      <c r="C31" s="18"/>
      <c r="D31" s="26" t="s">
        <v>1366</v>
      </c>
      <c r="E31" s="26" t="s">
        <v>718</v>
      </c>
      <c r="F31" s="29" t="s">
        <v>48</v>
      </c>
      <c r="G31" s="31" t="s">
        <v>1367</v>
      </c>
      <c r="H31" s="31" t="s">
        <v>38</v>
      </c>
      <c r="I31" s="27" t="s">
        <v>1368</v>
      </c>
      <c r="J31" s="11">
        <f t="shared" si="1"/>
        <v>183</v>
      </c>
      <c r="K31" s="57"/>
      <c r="L31" s="57"/>
      <c r="M31" s="57">
        <v>5</v>
      </c>
      <c r="N31" s="57">
        <v>36</v>
      </c>
      <c r="O31" s="57"/>
      <c r="P31" s="57"/>
      <c r="Q31" s="57"/>
      <c r="R31" s="57">
        <v>46</v>
      </c>
      <c r="S31" s="57">
        <v>52</v>
      </c>
      <c r="T31" s="57">
        <v>44</v>
      </c>
      <c r="U31" s="57"/>
      <c r="W31" s="7"/>
    </row>
    <row r="32" spans="1:23" ht="12.75">
      <c r="A32" s="4">
        <f t="shared" si="0"/>
        <v>30</v>
      </c>
      <c r="B32" s="7">
        <v>444</v>
      </c>
      <c r="C32" s="18"/>
      <c r="D32" s="26" t="s">
        <v>1117</v>
      </c>
      <c r="E32" s="26" t="s">
        <v>4</v>
      </c>
      <c r="F32" s="29" t="s">
        <v>48</v>
      </c>
      <c r="G32" s="31" t="s">
        <v>1118</v>
      </c>
      <c r="H32" s="31" t="s">
        <v>38</v>
      </c>
      <c r="I32" s="27" t="s">
        <v>1119</v>
      </c>
      <c r="J32" s="11">
        <f t="shared" si="1"/>
        <v>182</v>
      </c>
      <c r="K32" s="57">
        <v>17</v>
      </c>
      <c r="L32" s="57">
        <v>28</v>
      </c>
      <c r="M32" s="57">
        <v>19</v>
      </c>
      <c r="N32" s="57">
        <v>31</v>
      </c>
      <c r="O32" s="57"/>
      <c r="P32" s="57">
        <v>27</v>
      </c>
      <c r="Q32" s="57" t="s">
        <v>1828</v>
      </c>
      <c r="R32" s="57">
        <v>37</v>
      </c>
      <c r="S32" s="57" t="s">
        <v>1828</v>
      </c>
      <c r="T32" s="57"/>
      <c r="U32" s="57">
        <v>23</v>
      </c>
      <c r="W32" s="7"/>
    </row>
    <row r="33" spans="1:23" ht="12.75">
      <c r="A33" s="4">
        <f t="shared" si="0"/>
        <v>31</v>
      </c>
      <c r="B33" s="7">
        <v>449</v>
      </c>
      <c r="C33" s="26"/>
      <c r="D33" s="26" t="s">
        <v>401</v>
      </c>
      <c r="E33" s="34" t="s">
        <v>280</v>
      </c>
      <c r="F33" s="29" t="s">
        <v>17</v>
      </c>
      <c r="G33" s="38" t="s">
        <v>402</v>
      </c>
      <c r="H33" s="36" t="s">
        <v>38</v>
      </c>
      <c r="I33" s="27" t="s">
        <v>403</v>
      </c>
      <c r="J33" s="11">
        <f t="shared" si="1"/>
        <v>181</v>
      </c>
      <c r="K33" s="57"/>
      <c r="L33" s="57">
        <v>63</v>
      </c>
      <c r="M33" s="57">
        <v>60</v>
      </c>
      <c r="N33" s="57"/>
      <c r="O33" s="57"/>
      <c r="P33" s="57"/>
      <c r="Q33" s="57"/>
      <c r="R33" s="57"/>
      <c r="S33" s="57">
        <v>58</v>
      </c>
      <c r="T33" s="57"/>
      <c r="U33" s="57"/>
      <c r="W33" s="7"/>
    </row>
    <row r="34" spans="1:23" ht="12.75">
      <c r="A34" s="4">
        <f t="shared" si="0"/>
        <v>32</v>
      </c>
      <c r="B34" s="7">
        <v>419</v>
      </c>
      <c r="C34" s="26"/>
      <c r="D34" s="26" t="s">
        <v>248</v>
      </c>
      <c r="E34" s="34" t="s">
        <v>190</v>
      </c>
      <c r="F34" s="29" t="s">
        <v>48</v>
      </c>
      <c r="G34" s="38" t="s">
        <v>249</v>
      </c>
      <c r="H34" s="36" t="s">
        <v>38</v>
      </c>
      <c r="I34" s="27" t="s">
        <v>250</v>
      </c>
      <c r="J34" s="11">
        <f t="shared" si="1"/>
        <v>166</v>
      </c>
      <c r="K34" s="57">
        <v>38</v>
      </c>
      <c r="L34" s="57">
        <v>40</v>
      </c>
      <c r="M34" s="57"/>
      <c r="N34" s="57"/>
      <c r="O34" s="57"/>
      <c r="P34" s="57"/>
      <c r="Q34" s="57"/>
      <c r="R34" s="57"/>
      <c r="S34" s="57"/>
      <c r="T34" s="57">
        <v>50</v>
      </c>
      <c r="U34" s="57">
        <v>38</v>
      </c>
      <c r="W34" s="7"/>
    </row>
    <row r="35" spans="1:23" ht="12.75">
      <c r="A35" s="4">
        <f t="shared" si="0"/>
        <v>33</v>
      </c>
      <c r="B35" s="7">
        <v>446</v>
      </c>
      <c r="C35" s="26"/>
      <c r="D35" s="26" t="s">
        <v>1103</v>
      </c>
      <c r="E35" s="34" t="s">
        <v>1104</v>
      </c>
      <c r="F35" s="29" t="s">
        <v>48</v>
      </c>
      <c r="G35" s="38" t="s">
        <v>1105</v>
      </c>
      <c r="H35" s="36" t="s">
        <v>38</v>
      </c>
      <c r="I35" s="27" t="s">
        <v>1106</v>
      </c>
      <c r="J35" s="11">
        <f t="shared" si="1"/>
        <v>163</v>
      </c>
      <c r="K35" s="57">
        <v>37</v>
      </c>
      <c r="L35" s="57">
        <v>38</v>
      </c>
      <c r="M35" s="57"/>
      <c r="N35" s="57">
        <v>48</v>
      </c>
      <c r="O35" s="57"/>
      <c r="P35" s="57">
        <v>40</v>
      </c>
      <c r="Q35" s="57"/>
      <c r="R35" s="57"/>
      <c r="S35" s="57"/>
      <c r="T35" s="57"/>
      <c r="U35" s="57"/>
      <c r="W35" s="7"/>
    </row>
    <row r="36" spans="1:23" ht="12.75">
      <c r="A36" s="4">
        <f t="shared" si="0"/>
        <v>34</v>
      </c>
      <c r="B36" s="7">
        <v>459</v>
      </c>
      <c r="C36" s="18"/>
      <c r="D36" s="26" t="s">
        <v>1330</v>
      </c>
      <c r="E36" s="26" t="s">
        <v>70</v>
      </c>
      <c r="F36" s="29" t="s">
        <v>48</v>
      </c>
      <c r="G36" s="31" t="s">
        <v>1331</v>
      </c>
      <c r="H36" s="31" t="s">
        <v>38</v>
      </c>
      <c r="I36" s="27" t="s">
        <v>406</v>
      </c>
      <c r="J36" s="11">
        <f t="shared" si="1"/>
        <v>158</v>
      </c>
      <c r="K36" s="57"/>
      <c r="L36" s="57"/>
      <c r="M36" s="57">
        <v>46</v>
      </c>
      <c r="N36" s="57">
        <v>60</v>
      </c>
      <c r="O36" s="57"/>
      <c r="P36" s="57">
        <v>52</v>
      </c>
      <c r="Q36" s="57"/>
      <c r="R36" s="57"/>
      <c r="S36" s="57"/>
      <c r="T36" s="57"/>
      <c r="U36" s="57"/>
      <c r="W36" s="7"/>
    </row>
    <row r="37" spans="1:23" ht="12.75">
      <c r="A37" s="4">
        <f t="shared" si="0"/>
        <v>35</v>
      </c>
      <c r="B37" s="7">
        <v>456</v>
      </c>
      <c r="C37" s="18"/>
      <c r="D37" s="26" t="s">
        <v>1347</v>
      </c>
      <c r="E37" s="26" t="s">
        <v>75</v>
      </c>
      <c r="F37" s="29" t="s">
        <v>48</v>
      </c>
      <c r="G37" s="31" t="s">
        <v>1348</v>
      </c>
      <c r="H37" s="31" t="s">
        <v>38</v>
      </c>
      <c r="I37" s="27" t="s">
        <v>1349</v>
      </c>
      <c r="J37" s="11">
        <f t="shared" si="1"/>
        <v>152</v>
      </c>
      <c r="K37" s="57"/>
      <c r="L37" s="57"/>
      <c r="M37" s="57">
        <v>27</v>
      </c>
      <c r="N37" s="57"/>
      <c r="O37" s="57"/>
      <c r="P37" s="57">
        <v>35</v>
      </c>
      <c r="Q37" s="57"/>
      <c r="R37" s="57">
        <v>40</v>
      </c>
      <c r="S37" s="57">
        <v>50</v>
      </c>
      <c r="T37" s="57"/>
      <c r="U37" s="57"/>
      <c r="W37" s="7"/>
    </row>
    <row r="38" spans="1:23" ht="12.75">
      <c r="A38" s="4">
        <f t="shared" si="0"/>
        <v>36</v>
      </c>
      <c r="B38" s="7">
        <v>417</v>
      </c>
      <c r="C38" s="26"/>
      <c r="D38" s="26" t="s">
        <v>37</v>
      </c>
      <c r="E38" s="34" t="s">
        <v>39</v>
      </c>
      <c r="F38" s="29" t="s">
        <v>48</v>
      </c>
      <c r="G38" s="38" t="s">
        <v>1127</v>
      </c>
      <c r="H38" s="36" t="s">
        <v>38</v>
      </c>
      <c r="I38" s="27" t="s">
        <v>126</v>
      </c>
      <c r="J38" s="11">
        <f t="shared" si="1"/>
        <v>146</v>
      </c>
      <c r="K38" s="57">
        <v>31</v>
      </c>
      <c r="L38" s="57"/>
      <c r="M38" s="57">
        <v>35</v>
      </c>
      <c r="N38" s="57">
        <v>40</v>
      </c>
      <c r="O38" s="57"/>
      <c r="P38" s="57"/>
      <c r="Q38" s="57"/>
      <c r="R38" s="57"/>
      <c r="S38" s="57"/>
      <c r="T38" s="57"/>
      <c r="U38" s="57">
        <v>40</v>
      </c>
      <c r="W38" s="7"/>
    </row>
    <row r="39" spans="1:23" ht="12.75">
      <c r="A39" s="4">
        <f t="shared" si="0"/>
        <v>37</v>
      </c>
      <c r="B39" s="7">
        <v>458</v>
      </c>
      <c r="C39" s="18"/>
      <c r="D39" s="26" t="s">
        <v>1344</v>
      </c>
      <c r="E39" s="26" t="s">
        <v>4</v>
      </c>
      <c r="F39" s="29" t="s">
        <v>48</v>
      </c>
      <c r="G39" s="31" t="s">
        <v>1345</v>
      </c>
      <c r="H39" s="31" t="s">
        <v>38</v>
      </c>
      <c r="I39" s="27" t="s">
        <v>1346</v>
      </c>
      <c r="J39" s="11">
        <f t="shared" si="1"/>
        <v>143</v>
      </c>
      <c r="K39" s="57"/>
      <c r="L39" s="57"/>
      <c r="M39" s="57">
        <v>29</v>
      </c>
      <c r="N39" s="57"/>
      <c r="O39" s="57"/>
      <c r="P39" s="57">
        <v>36</v>
      </c>
      <c r="Q39" s="57"/>
      <c r="R39" s="57">
        <v>42</v>
      </c>
      <c r="S39" s="57"/>
      <c r="T39" s="57"/>
      <c r="U39" s="57">
        <v>36</v>
      </c>
      <c r="W39" s="7"/>
    </row>
    <row r="40" spans="1:23" ht="12.75">
      <c r="A40" s="4">
        <f t="shared" si="0"/>
        <v>38</v>
      </c>
      <c r="B40" s="7">
        <v>452</v>
      </c>
      <c r="C40" s="18"/>
      <c r="D40" s="26" t="s">
        <v>410</v>
      </c>
      <c r="E40" s="26" t="s">
        <v>84</v>
      </c>
      <c r="F40" s="29" t="s">
        <v>58</v>
      </c>
      <c r="G40" s="31" t="s">
        <v>411</v>
      </c>
      <c r="H40" s="31" t="s">
        <v>38</v>
      </c>
      <c r="I40" s="27" t="s">
        <v>412</v>
      </c>
      <c r="J40" s="11">
        <f t="shared" si="1"/>
        <v>143</v>
      </c>
      <c r="K40" s="57"/>
      <c r="L40" s="57">
        <v>29</v>
      </c>
      <c r="M40" s="57">
        <v>28</v>
      </c>
      <c r="N40" s="57"/>
      <c r="O40" s="57"/>
      <c r="P40" s="57"/>
      <c r="Q40" s="57"/>
      <c r="R40" s="57"/>
      <c r="S40" s="57">
        <v>46</v>
      </c>
      <c r="T40" s="57">
        <v>40</v>
      </c>
      <c r="U40" s="57"/>
      <c r="W40" s="7"/>
    </row>
    <row r="41" spans="1:23" ht="12.75">
      <c r="A41" s="4">
        <f t="shared" si="0"/>
        <v>39</v>
      </c>
      <c r="B41" s="7">
        <v>441</v>
      </c>
      <c r="C41" s="26"/>
      <c r="D41" s="26" t="s">
        <v>1115</v>
      </c>
      <c r="E41" s="26" t="s">
        <v>75</v>
      </c>
      <c r="F41" s="29" t="s">
        <v>58</v>
      </c>
      <c r="G41" s="29" t="s">
        <v>1116</v>
      </c>
      <c r="H41" s="31" t="s">
        <v>38</v>
      </c>
      <c r="I41" s="27" t="s">
        <v>273</v>
      </c>
      <c r="J41" s="11">
        <f t="shared" si="1"/>
        <v>141</v>
      </c>
      <c r="K41" s="57">
        <v>23</v>
      </c>
      <c r="L41" s="57">
        <v>27</v>
      </c>
      <c r="M41" s="57">
        <v>23</v>
      </c>
      <c r="N41" s="57"/>
      <c r="O41" s="57"/>
      <c r="P41" s="57"/>
      <c r="Q41" s="57"/>
      <c r="R41" s="57"/>
      <c r="S41" s="57">
        <v>37</v>
      </c>
      <c r="T41" s="57"/>
      <c r="U41" s="57">
        <v>31</v>
      </c>
      <c r="W41" s="7"/>
    </row>
    <row r="42" spans="1:23" ht="12.75">
      <c r="A42" s="4">
        <f t="shared" si="0"/>
        <v>40</v>
      </c>
      <c r="B42" s="7">
        <v>424</v>
      </c>
      <c r="C42" s="26"/>
      <c r="D42" s="26" t="s">
        <v>138</v>
      </c>
      <c r="E42" s="34" t="s">
        <v>100</v>
      </c>
      <c r="F42" s="29" t="s">
        <v>48</v>
      </c>
      <c r="G42" s="38" t="s">
        <v>258</v>
      </c>
      <c r="H42" s="36" t="s">
        <v>38</v>
      </c>
      <c r="I42" s="27" t="s">
        <v>139</v>
      </c>
      <c r="J42" s="11">
        <f t="shared" si="1"/>
        <v>129</v>
      </c>
      <c r="K42" s="57">
        <v>27</v>
      </c>
      <c r="L42" s="57">
        <v>31</v>
      </c>
      <c r="M42" s="57"/>
      <c r="N42" s="57"/>
      <c r="O42" s="57"/>
      <c r="P42" s="57"/>
      <c r="Q42" s="57"/>
      <c r="R42" s="57"/>
      <c r="S42" s="57">
        <v>42</v>
      </c>
      <c r="T42" s="57"/>
      <c r="U42" s="57">
        <v>29</v>
      </c>
      <c r="W42" s="7"/>
    </row>
    <row r="43" spans="1:23" ht="12.75">
      <c r="A43" s="4">
        <f t="shared" si="0"/>
        <v>41</v>
      </c>
      <c r="B43" s="7">
        <v>486</v>
      </c>
      <c r="C43" s="26">
        <v>0</v>
      </c>
      <c r="D43" s="26" t="s">
        <v>1645</v>
      </c>
      <c r="E43" s="26" t="s">
        <v>1646</v>
      </c>
      <c r="F43" s="29" t="s">
        <v>17</v>
      </c>
      <c r="G43" s="31" t="s">
        <v>1647</v>
      </c>
      <c r="H43" s="31" t="s">
        <v>38</v>
      </c>
      <c r="I43" s="27" t="s">
        <v>1648</v>
      </c>
      <c r="J43" s="11">
        <f t="shared" si="1"/>
        <v>114</v>
      </c>
      <c r="K43" s="57"/>
      <c r="L43" s="57"/>
      <c r="M43" s="57"/>
      <c r="N43" s="57"/>
      <c r="O43" s="57"/>
      <c r="P43" s="57"/>
      <c r="Q43" s="57">
        <v>60</v>
      </c>
      <c r="R43" s="57">
        <v>54</v>
      </c>
      <c r="S43" s="57"/>
      <c r="T43" s="57"/>
      <c r="U43" s="57"/>
      <c r="W43" s="7"/>
    </row>
    <row r="44" spans="1:23" ht="12.75">
      <c r="A44" s="4">
        <f t="shared" si="0"/>
        <v>42</v>
      </c>
      <c r="B44" s="7">
        <v>455</v>
      </c>
      <c r="C44" s="18"/>
      <c r="D44" s="26" t="s">
        <v>1134</v>
      </c>
      <c r="E44" s="26" t="s">
        <v>4</v>
      </c>
      <c r="F44" s="29" t="s">
        <v>48</v>
      </c>
      <c r="G44" s="31" t="s">
        <v>1135</v>
      </c>
      <c r="H44" s="31" t="s">
        <v>38</v>
      </c>
      <c r="I44" s="27" t="s">
        <v>1136</v>
      </c>
      <c r="J44" s="11">
        <f t="shared" si="1"/>
        <v>113</v>
      </c>
      <c r="K44" s="57"/>
      <c r="L44" s="57">
        <v>24</v>
      </c>
      <c r="M44" s="57">
        <v>25</v>
      </c>
      <c r="N44" s="57"/>
      <c r="O44" s="57"/>
      <c r="P44" s="57">
        <v>30</v>
      </c>
      <c r="Q44" s="57"/>
      <c r="R44" s="57"/>
      <c r="S44" s="57"/>
      <c r="T44" s="57"/>
      <c r="U44" s="57">
        <v>34</v>
      </c>
      <c r="W44" s="7"/>
    </row>
    <row r="45" spans="1:23" ht="12.75">
      <c r="A45" s="4">
        <f t="shared" si="0"/>
        <v>43</v>
      </c>
      <c r="B45" s="7">
        <v>442</v>
      </c>
      <c r="C45" s="18"/>
      <c r="D45" s="26" t="s">
        <v>1131</v>
      </c>
      <c r="E45" s="26" t="s">
        <v>156</v>
      </c>
      <c r="F45" s="29" t="s">
        <v>48</v>
      </c>
      <c r="G45" s="31" t="s">
        <v>1132</v>
      </c>
      <c r="H45" s="31" t="s">
        <v>38</v>
      </c>
      <c r="I45" s="27" t="s">
        <v>1133</v>
      </c>
      <c r="J45" s="11">
        <f t="shared" si="1"/>
        <v>113</v>
      </c>
      <c r="K45" s="57"/>
      <c r="L45" s="57">
        <v>26</v>
      </c>
      <c r="M45" s="57">
        <v>18</v>
      </c>
      <c r="N45" s="57"/>
      <c r="O45" s="57"/>
      <c r="P45" s="57"/>
      <c r="Q45" s="57"/>
      <c r="R45" s="57"/>
      <c r="S45" s="57"/>
      <c r="T45" s="57">
        <v>42</v>
      </c>
      <c r="U45" s="57">
        <v>27</v>
      </c>
      <c r="W45" s="7"/>
    </row>
    <row r="46" spans="1:23" ht="12.75">
      <c r="A46" s="4">
        <f t="shared" si="0"/>
        <v>44</v>
      </c>
      <c r="B46" s="7">
        <v>421</v>
      </c>
      <c r="C46" s="26"/>
      <c r="D46" s="26" t="s">
        <v>253</v>
      </c>
      <c r="E46" s="34" t="s">
        <v>11</v>
      </c>
      <c r="F46" s="29" t="s">
        <v>48</v>
      </c>
      <c r="G46" s="38" t="s">
        <v>350</v>
      </c>
      <c r="H46" s="36" t="s">
        <v>56</v>
      </c>
      <c r="I46" s="27" t="s">
        <v>351</v>
      </c>
      <c r="J46" s="11">
        <f t="shared" si="1"/>
        <v>113</v>
      </c>
      <c r="K46" s="57">
        <v>26</v>
      </c>
      <c r="L46" s="57">
        <v>33</v>
      </c>
      <c r="M46" s="57"/>
      <c r="N46" s="57"/>
      <c r="O46" s="57"/>
      <c r="P46" s="57"/>
      <c r="Q46" s="57">
        <v>54</v>
      </c>
      <c r="R46" s="57"/>
      <c r="S46" s="57"/>
      <c r="T46" s="57"/>
      <c r="U46" s="57"/>
      <c r="W46" s="7"/>
    </row>
    <row r="47" spans="1:23" ht="12.75">
      <c r="A47" s="4">
        <f t="shared" si="0"/>
        <v>45</v>
      </c>
      <c r="B47" s="7">
        <v>418</v>
      </c>
      <c r="C47" s="18"/>
      <c r="D47" s="26" t="s">
        <v>54</v>
      </c>
      <c r="E47" s="26" t="s">
        <v>55</v>
      </c>
      <c r="F47" s="29" t="s">
        <v>53</v>
      </c>
      <c r="G47" s="31" t="s">
        <v>251</v>
      </c>
      <c r="H47" s="31" t="s">
        <v>38</v>
      </c>
      <c r="I47" s="27" t="s">
        <v>125</v>
      </c>
      <c r="J47" s="11">
        <f t="shared" si="1"/>
        <v>110</v>
      </c>
      <c r="K47" s="57">
        <v>40</v>
      </c>
      <c r="L47" s="57"/>
      <c r="M47" s="57">
        <v>33</v>
      </c>
      <c r="N47" s="57"/>
      <c r="O47" s="57"/>
      <c r="P47" s="57">
        <v>37</v>
      </c>
      <c r="Q47" s="57"/>
      <c r="R47" s="57"/>
      <c r="S47" s="57"/>
      <c r="T47" s="57"/>
      <c r="U47" s="57"/>
      <c r="W47" s="7"/>
    </row>
    <row r="48" spans="1:23" ht="12.75">
      <c r="A48" s="4">
        <f t="shared" si="0"/>
        <v>46</v>
      </c>
      <c r="B48" s="7">
        <v>439</v>
      </c>
      <c r="C48" s="18"/>
      <c r="D48" s="26" t="s">
        <v>352</v>
      </c>
      <c r="E48" s="26" t="s">
        <v>100</v>
      </c>
      <c r="F48" s="29" t="s">
        <v>48</v>
      </c>
      <c r="G48" s="31" t="s">
        <v>1112</v>
      </c>
      <c r="H48" s="31" t="s">
        <v>38</v>
      </c>
      <c r="I48" s="27" t="s">
        <v>353</v>
      </c>
      <c r="J48" s="11">
        <f t="shared" si="1"/>
        <v>109</v>
      </c>
      <c r="K48" s="57">
        <v>22</v>
      </c>
      <c r="L48" s="57">
        <v>30</v>
      </c>
      <c r="M48" s="57"/>
      <c r="N48" s="57"/>
      <c r="O48" s="57"/>
      <c r="P48" s="57"/>
      <c r="Q48" s="57"/>
      <c r="R48" s="57"/>
      <c r="S48" s="57">
        <v>36</v>
      </c>
      <c r="T48" s="57"/>
      <c r="U48" s="57">
        <v>21</v>
      </c>
      <c r="W48" s="7"/>
    </row>
    <row r="49" spans="1:23" ht="12.75">
      <c r="A49" s="4">
        <f t="shared" si="0"/>
        <v>47</v>
      </c>
      <c r="B49" s="7">
        <v>414</v>
      </c>
      <c r="C49" s="26"/>
      <c r="D49" s="26" t="s">
        <v>400</v>
      </c>
      <c r="E49" s="34" t="s">
        <v>124</v>
      </c>
      <c r="F49" s="29" t="s">
        <v>17</v>
      </c>
      <c r="G49" s="38" t="s">
        <v>1100</v>
      </c>
      <c r="H49" s="36" t="s">
        <v>56</v>
      </c>
      <c r="I49" s="27" t="s">
        <v>1101</v>
      </c>
      <c r="J49" s="11">
        <f t="shared" si="1"/>
        <v>105</v>
      </c>
      <c r="K49" s="57">
        <v>100</v>
      </c>
      <c r="L49" s="57">
        <v>5</v>
      </c>
      <c r="M49" s="57"/>
      <c r="N49" s="57"/>
      <c r="O49" s="57"/>
      <c r="P49" s="57"/>
      <c r="Q49" s="57"/>
      <c r="R49" s="57"/>
      <c r="S49" s="57"/>
      <c r="T49" s="57"/>
      <c r="U49" s="57"/>
      <c r="W49" s="7"/>
    </row>
    <row r="50" spans="1:23" ht="12.75">
      <c r="A50" s="4">
        <f t="shared" si="0"/>
        <v>48</v>
      </c>
      <c r="B50" s="7">
        <v>429</v>
      </c>
      <c r="D50" s="26" t="s">
        <v>345</v>
      </c>
      <c r="E50" s="26" t="s">
        <v>67</v>
      </c>
      <c r="F50" s="29" t="s">
        <v>48</v>
      </c>
      <c r="G50" s="29" t="s">
        <v>1120</v>
      </c>
      <c r="H50" s="31" t="s">
        <v>38</v>
      </c>
      <c r="I50" s="27" t="s">
        <v>346</v>
      </c>
      <c r="J50" s="11">
        <f t="shared" si="1"/>
        <v>100</v>
      </c>
      <c r="K50" s="57">
        <v>36</v>
      </c>
      <c r="L50" s="57"/>
      <c r="M50" s="57">
        <v>24</v>
      </c>
      <c r="N50" s="57"/>
      <c r="O50" s="57"/>
      <c r="P50" s="57"/>
      <c r="Q50" s="57"/>
      <c r="R50" s="57"/>
      <c r="S50" s="57">
        <v>40</v>
      </c>
      <c r="T50" s="57"/>
      <c r="U50" s="57"/>
      <c r="W50" s="7"/>
    </row>
    <row r="51" spans="1:23" ht="12.75">
      <c r="A51" s="4">
        <f t="shared" si="0"/>
        <v>49</v>
      </c>
      <c r="B51" s="7">
        <v>430</v>
      </c>
      <c r="C51" s="18"/>
      <c r="D51" s="26" t="s">
        <v>292</v>
      </c>
      <c r="E51" s="26" t="s">
        <v>75</v>
      </c>
      <c r="F51" s="29" t="s">
        <v>48</v>
      </c>
      <c r="G51" s="31" t="s">
        <v>293</v>
      </c>
      <c r="H51" s="31" t="s">
        <v>38</v>
      </c>
      <c r="I51" s="27" t="s">
        <v>294</v>
      </c>
      <c r="J51" s="11">
        <f t="shared" si="1"/>
        <v>98</v>
      </c>
      <c r="K51" s="57">
        <v>13</v>
      </c>
      <c r="L51" s="57">
        <v>22</v>
      </c>
      <c r="M51" s="57"/>
      <c r="N51" s="57"/>
      <c r="O51" s="57"/>
      <c r="P51" s="57"/>
      <c r="Q51" s="57"/>
      <c r="R51" s="57"/>
      <c r="S51" s="57"/>
      <c r="T51" s="57">
        <v>37</v>
      </c>
      <c r="U51" s="57">
        <v>26</v>
      </c>
      <c r="W51" s="7"/>
    </row>
    <row r="52" spans="1:23" ht="12.75">
      <c r="A52" s="4">
        <f t="shared" si="0"/>
        <v>50</v>
      </c>
      <c r="B52" s="7">
        <v>454</v>
      </c>
      <c r="C52" s="18"/>
      <c r="D52" s="26" t="s">
        <v>1139</v>
      </c>
      <c r="E52" s="26" t="s">
        <v>146</v>
      </c>
      <c r="F52" s="29" t="s">
        <v>48</v>
      </c>
      <c r="G52" s="31" t="s">
        <v>1140</v>
      </c>
      <c r="H52" s="31" t="s">
        <v>38</v>
      </c>
      <c r="I52" s="27" t="s">
        <v>1141</v>
      </c>
      <c r="J52" s="11">
        <f t="shared" si="1"/>
        <v>93</v>
      </c>
      <c r="K52" s="57"/>
      <c r="L52" s="57">
        <v>23</v>
      </c>
      <c r="M52" s="57">
        <v>31</v>
      </c>
      <c r="N52" s="57">
        <v>39</v>
      </c>
      <c r="O52" s="57"/>
      <c r="P52" s="57"/>
      <c r="Q52" s="57"/>
      <c r="R52" s="57"/>
      <c r="S52" s="57"/>
      <c r="T52" s="57"/>
      <c r="U52" s="57"/>
      <c r="W52" s="7"/>
    </row>
    <row r="53" spans="1:23" ht="12.75">
      <c r="A53" s="4">
        <f t="shared" si="0"/>
        <v>51</v>
      </c>
      <c r="B53" s="7">
        <v>468</v>
      </c>
      <c r="C53" s="18"/>
      <c r="D53" s="26" t="s">
        <v>1332</v>
      </c>
      <c r="E53" s="26" t="s">
        <v>718</v>
      </c>
      <c r="F53" s="29" t="s">
        <v>52</v>
      </c>
      <c r="G53" s="31" t="s">
        <v>1333</v>
      </c>
      <c r="H53" s="31" t="s">
        <v>38</v>
      </c>
      <c r="I53" s="27" t="s">
        <v>1334</v>
      </c>
      <c r="J53" s="11">
        <f t="shared" si="1"/>
        <v>91</v>
      </c>
      <c r="K53" s="57"/>
      <c r="L53" s="57"/>
      <c r="M53" s="57">
        <v>39</v>
      </c>
      <c r="N53" s="57"/>
      <c r="O53" s="57"/>
      <c r="P53" s="57"/>
      <c r="Q53" s="57"/>
      <c r="R53" s="57"/>
      <c r="S53" s="57"/>
      <c r="T53" s="57"/>
      <c r="U53" s="57">
        <v>52</v>
      </c>
      <c r="W53" s="7"/>
    </row>
    <row r="54" spans="1:23" ht="12.75">
      <c r="A54" s="4">
        <f t="shared" si="0"/>
        <v>52</v>
      </c>
      <c r="B54" s="7" t="s">
        <v>1846</v>
      </c>
      <c r="C54" s="26"/>
      <c r="D54" s="26" t="s">
        <v>1433</v>
      </c>
      <c r="E54" s="26" t="s">
        <v>713</v>
      </c>
      <c r="F54" s="29" t="s">
        <v>52</v>
      </c>
      <c r="G54" s="31" t="s">
        <v>1434</v>
      </c>
      <c r="H54" s="31" t="s">
        <v>38</v>
      </c>
      <c r="I54" s="27" t="s">
        <v>1435</v>
      </c>
      <c r="J54" s="11">
        <f t="shared" si="1"/>
        <v>86</v>
      </c>
      <c r="K54" s="57"/>
      <c r="L54" s="57"/>
      <c r="M54" s="57"/>
      <c r="N54" s="57">
        <v>42</v>
      </c>
      <c r="O54" s="57"/>
      <c r="P54" s="57">
        <v>44</v>
      </c>
      <c r="Q54" s="57"/>
      <c r="R54" s="57"/>
      <c r="S54" s="57"/>
      <c r="T54" s="57"/>
      <c r="U54" s="57"/>
      <c r="W54" s="7"/>
    </row>
    <row r="55" spans="1:23" ht="12.75">
      <c r="A55" s="4">
        <f t="shared" si="0"/>
        <v>53</v>
      </c>
      <c r="B55" s="7">
        <v>426</v>
      </c>
      <c r="C55" s="26"/>
      <c r="D55" s="26" t="s">
        <v>127</v>
      </c>
      <c r="E55" s="34" t="s">
        <v>156</v>
      </c>
      <c r="F55" s="29" t="s">
        <v>17</v>
      </c>
      <c r="G55" s="38" t="s">
        <v>252</v>
      </c>
      <c r="H55" s="36" t="s">
        <v>56</v>
      </c>
      <c r="I55" s="27" t="s">
        <v>128</v>
      </c>
      <c r="J55" s="11">
        <f t="shared" si="1"/>
        <v>81</v>
      </c>
      <c r="K55" s="57">
        <v>15</v>
      </c>
      <c r="L55" s="57"/>
      <c r="M55" s="57"/>
      <c r="N55" s="57"/>
      <c r="O55" s="57"/>
      <c r="P55" s="57"/>
      <c r="Q55" s="57"/>
      <c r="R55" s="57"/>
      <c r="S55" s="57"/>
      <c r="T55" s="57">
        <v>38</v>
      </c>
      <c r="U55" s="57">
        <v>28</v>
      </c>
      <c r="W55" s="7"/>
    </row>
    <row r="56" spans="1:23" ht="12.75">
      <c r="A56" s="4">
        <f t="shared" si="0"/>
        <v>54</v>
      </c>
      <c r="B56" s="7" t="s">
        <v>1847</v>
      </c>
      <c r="C56" s="18"/>
      <c r="D56" s="26" t="s">
        <v>1350</v>
      </c>
      <c r="E56" s="26" t="s">
        <v>4</v>
      </c>
      <c r="F56" s="29" t="s">
        <v>48</v>
      </c>
      <c r="G56" s="31" t="s">
        <v>1351</v>
      </c>
      <c r="H56" s="31" t="s">
        <v>38</v>
      </c>
      <c r="I56" s="27" t="s">
        <v>1352</v>
      </c>
      <c r="J56" s="11">
        <f t="shared" si="1"/>
        <v>80</v>
      </c>
      <c r="K56" s="57"/>
      <c r="L56" s="57"/>
      <c r="M56" s="57">
        <v>21</v>
      </c>
      <c r="N56" s="57"/>
      <c r="O56" s="57"/>
      <c r="P56" s="57">
        <v>25</v>
      </c>
      <c r="Q56" s="57"/>
      <c r="R56" s="57">
        <v>34</v>
      </c>
      <c r="S56" s="57"/>
      <c r="T56" s="57"/>
      <c r="U56" s="57"/>
      <c r="W56" s="7"/>
    </row>
    <row r="57" spans="1:23" ht="12.75">
      <c r="A57" s="4">
        <f t="shared" si="0"/>
        <v>55</v>
      </c>
      <c r="B57" s="7">
        <v>445</v>
      </c>
      <c r="C57" s="18"/>
      <c r="D57" s="26" t="s">
        <v>1155</v>
      </c>
      <c r="E57" s="26" t="s">
        <v>694</v>
      </c>
      <c r="F57" s="29" t="s">
        <v>48</v>
      </c>
      <c r="G57" s="31" t="s">
        <v>1156</v>
      </c>
      <c r="H57" s="31" t="s">
        <v>38</v>
      </c>
      <c r="I57" s="27" t="s">
        <v>1157</v>
      </c>
      <c r="J57" s="11">
        <f t="shared" si="1"/>
        <v>79</v>
      </c>
      <c r="K57" s="57">
        <v>14</v>
      </c>
      <c r="L57" s="57"/>
      <c r="M57" s="57"/>
      <c r="N57" s="57"/>
      <c r="O57" s="57"/>
      <c r="P57" s="57"/>
      <c r="Q57" s="57">
        <v>46</v>
      </c>
      <c r="R57" s="57"/>
      <c r="S57" s="57"/>
      <c r="T57" s="57"/>
      <c r="U57" s="57">
        <v>19</v>
      </c>
      <c r="W57" s="7"/>
    </row>
    <row r="58" spans="1:23" ht="12.75">
      <c r="A58" s="4">
        <f t="shared" si="0"/>
        <v>56</v>
      </c>
      <c r="B58" s="7">
        <v>472</v>
      </c>
      <c r="C58" s="26">
        <v>1.1041782407407408</v>
      </c>
      <c r="D58" s="26" t="s">
        <v>1851</v>
      </c>
      <c r="E58" s="34" t="s">
        <v>100</v>
      </c>
      <c r="F58" s="29" t="s">
        <v>48</v>
      </c>
      <c r="G58" s="38" t="s">
        <v>1852</v>
      </c>
      <c r="H58" s="36" t="s">
        <v>38</v>
      </c>
      <c r="I58" s="27" t="s">
        <v>1853</v>
      </c>
      <c r="J58" s="11">
        <f t="shared" si="1"/>
        <v>78</v>
      </c>
      <c r="K58" s="57"/>
      <c r="L58" s="57"/>
      <c r="M58" s="57"/>
      <c r="N58" s="57"/>
      <c r="O58" s="57"/>
      <c r="P58" s="57"/>
      <c r="Q58" s="57"/>
      <c r="R58" s="57"/>
      <c r="S58" s="57"/>
      <c r="T58" s="57">
        <v>48</v>
      </c>
      <c r="U58" s="57">
        <v>30</v>
      </c>
      <c r="W58" s="7"/>
    </row>
    <row r="59" spans="1:23" ht="12.75">
      <c r="A59" s="4">
        <f t="shared" si="0"/>
        <v>57</v>
      </c>
      <c r="B59" s="7">
        <v>448</v>
      </c>
      <c r="C59" s="26"/>
      <c r="D59" s="26" t="s">
        <v>1158</v>
      </c>
      <c r="E59" s="34" t="s">
        <v>4</v>
      </c>
      <c r="F59" s="29" t="s">
        <v>48</v>
      </c>
      <c r="G59" s="38">
        <v>43563170147</v>
      </c>
      <c r="H59" s="36" t="s">
        <v>38</v>
      </c>
      <c r="I59" s="27">
        <v>29769</v>
      </c>
      <c r="J59" s="11">
        <f t="shared" si="1"/>
        <v>78</v>
      </c>
      <c r="K59" s="57">
        <v>12</v>
      </c>
      <c r="L59" s="57"/>
      <c r="M59" s="57">
        <v>16</v>
      </c>
      <c r="N59" s="57">
        <v>5</v>
      </c>
      <c r="O59" s="57"/>
      <c r="P59" s="57">
        <v>23</v>
      </c>
      <c r="Q59" s="57"/>
      <c r="R59" s="57"/>
      <c r="S59" s="57"/>
      <c r="T59" s="57"/>
      <c r="U59" s="57">
        <v>22</v>
      </c>
      <c r="W59" s="7"/>
    </row>
    <row r="60" spans="1:23" ht="12.75">
      <c r="A60" s="4">
        <f t="shared" si="0"/>
        <v>58</v>
      </c>
      <c r="B60" s="7">
        <v>494</v>
      </c>
      <c r="C60" s="18"/>
      <c r="D60" s="26" t="s">
        <v>1340</v>
      </c>
      <c r="E60" s="26">
        <v>0</v>
      </c>
      <c r="F60" s="29">
        <v>0</v>
      </c>
      <c r="G60" s="31" t="s">
        <v>25</v>
      </c>
      <c r="H60" s="31" t="s">
        <v>38</v>
      </c>
      <c r="I60" s="27">
        <v>26523</v>
      </c>
      <c r="J60" s="11">
        <f t="shared" si="1"/>
        <v>71</v>
      </c>
      <c r="K60" s="57"/>
      <c r="L60" s="57"/>
      <c r="M60" s="57">
        <v>32</v>
      </c>
      <c r="N60" s="57"/>
      <c r="O60" s="57"/>
      <c r="P60" s="57"/>
      <c r="Q60" s="57"/>
      <c r="R60" s="57">
        <v>39</v>
      </c>
      <c r="S60" s="57"/>
      <c r="T60" s="57"/>
      <c r="U60" s="57"/>
      <c r="W60" s="7"/>
    </row>
    <row r="61" spans="1:23" ht="12.75">
      <c r="A61" s="4">
        <f t="shared" si="0"/>
        <v>59</v>
      </c>
      <c r="B61" s="7">
        <v>483</v>
      </c>
      <c r="C61" s="26"/>
      <c r="D61" s="26" t="s">
        <v>1585</v>
      </c>
      <c r="E61" s="26" t="s">
        <v>4</v>
      </c>
      <c r="F61" s="29" t="s">
        <v>53</v>
      </c>
      <c r="G61" s="31" t="s">
        <v>1586</v>
      </c>
      <c r="H61" s="31" t="s">
        <v>38</v>
      </c>
      <c r="I61" s="27" t="s">
        <v>1587</v>
      </c>
      <c r="J61" s="11">
        <f t="shared" si="1"/>
        <v>70</v>
      </c>
      <c r="K61" s="57"/>
      <c r="L61" s="57"/>
      <c r="M61" s="57"/>
      <c r="N61" s="57"/>
      <c r="O61" s="57"/>
      <c r="P61" s="57">
        <v>22</v>
      </c>
      <c r="Q61" s="57"/>
      <c r="R61" s="57">
        <v>31</v>
      </c>
      <c r="S61" s="57"/>
      <c r="T61" s="57"/>
      <c r="U61" s="57">
        <v>17</v>
      </c>
      <c r="W61" s="7"/>
    </row>
    <row r="62" spans="1:23" ht="12.75">
      <c r="A62" s="4">
        <f t="shared" si="0"/>
        <v>60</v>
      </c>
      <c r="B62" s="7">
        <v>420</v>
      </c>
      <c r="C62" s="26"/>
      <c r="D62" s="26" t="s">
        <v>340</v>
      </c>
      <c r="E62" s="34" t="s">
        <v>341</v>
      </c>
      <c r="F62" s="29" t="s">
        <v>58</v>
      </c>
      <c r="G62" s="38" t="s">
        <v>342</v>
      </c>
      <c r="H62" s="36" t="s">
        <v>38</v>
      </c>
      <c r="I62" s="27" t="s">
        <v>148</v>
      </c>
      <c r="J62" s="11">
        <f t="shared" si="1"/>
        <v>70</v>
      </c>
      <c r="K62" s="57">
        <v>70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W62" s="7"/>
    </row>
    <row r="63" spans="1:23" ht="12.75">
      <c r="A63" s="4">
        <f t="shared" si="0"/>
        <v>61</v>
      </c>
      <c r="B63" s="7">
        <v>461</v>
      </c>
      <c r="C63" s="18"/>
      <c r="D63" s="26" t="s">
        <v>1360</v>
      </c>
      <c r="E63" s="26" t="s">
        <v>4</v>
      </c>
      <c r="F63" s="29" t="s">
        <v>53</v>
      </c>
      <c r="G63" s="31" t="s">
        <v>1361</v>
      </c>
      <c r="H63" s="31" t="s">
        <v>38</v>
      </c>
      <c r="I63" s="27" t="s">
        <v>1362</v>
      </c>
      <c r="J63" s="11">
        <f t="shared" si="1"/>
        <v>68</v>
      </c>
      <c r="K63" s="57"/>
      <c r="L63" s="57"/>
      <c r="M63" s="57">
        <v>15</v>
      </c>
      <c r="N63" s="57"/>
      <c r="O63" s="57"/>
      <c r="P63" s="57">
        <v>21</v>
      </c>
      <c r="Q63" s="57"/>
      <c r="R63" s="57">
        <v>32</v>
      </c>
      <c r="S63" s="57"/>
      <c r="T63" s="57"/>
      <c r="U63" s="57"/>
      <c r="W63" s="7"/>
    </row>
    <row r="64" spans="1:23" ht="12.75">
      <c r="A64" s="4">
        <f t="shared" si="0"/>
        <v>62</v>
      </c>
      <c r="B64" s="7">
        <v>485</v>
      </c>
      <c r="C64" s="26"/>
      <c r="D64" s="26" t="s">
        <v>1582</v>
      </c>
      <c r="E64" s="26" t="s">
        <v>4</v>
      </c>
      <c r="F64" s="29" t="s">
        <v>53</v>
      </c>
      <c r="G64" s="31" t="s">
        <v>1583</v>
      </c>
      <c r="H64" s="31" t="s">
        <v>56</v>
      </c>
      <c r="I64" s="27" t="s">
        <v>1584</v>
      </c>
      <c r="J64" s="11">
        <f t="shared" si="1"/>
        <v>59</v>
      </c>
      <c r="K64" s="57"/>
      <c r="L64" s="57"/>
      <c r="M64" s="57"/>
      <c r="N64" s="57"/>
      <c r="O64" s="57"/>
      <c r="P64" s="57">
        <v>24</v>
      </c>
      <c r="Q64" s="57"/>
      <c r="R64" s="57">
        <v>35</v>
      </c>
      <c r="S64" s="57"/>
      <c r="T64" s="57"/>
      <c r="U64" s="57"/>
      <c r="W64" s="7"/>
    </row>
    <row r="65" spans="1:23" ht="12.75">
      <c r="A65" s="4">
        <f t="shared" si="0"/>
        <v>63</v>
      </c>
      <c r="B65" s="7">
        <v>464</v>
      </c>
      <c r="C65" s="18"/>
      <c r="D65" s="26" t="s">
        <v>1353</v>
      </c>
      <c r="E65" s="26" t="s">
        <v>1354</v>
      </c>
      <c r="F65" s="29" t="s">
        <v>53</v>
      </c>
      <c r="G65" s="31" t="s">
        <v>1355</v>
      </c>
      <c r="H65" s="31" t="s">
        <v>56</v>
      </c>
      <c r="I65" s="27" t="s">
        <v>1356</v>
      </c>
      <c r="J65" s="11">
        <f t="shared" si="1"/>
        <v>58</v>
      </c>
      <c r="K65" s="57"/>
      <c r="L65" s="57"/>
      <c r="M65" s="57">
        <v>20</v>
      </c>
      <c r="N65" s="57"/>
      <c r="O65" s="57"/>
      <c r="P65" s="57"/>
      <c r="Q65" s="57"/>
      <c r="R65" s="57"/>
      <c r="S65" s="57">
        <v>38</v>
      </c>
      <c r="T65" s="57"/>
      <c r="U65" s="57"/>
      <c r="W65" s="7"/>
    </row>
    <row r="66" spans="1:23" ht="12.75">
      <c r="A66" s="4">
        <f t="shared" si="0"/>
        <v>64</v>
      </c>
      <c r="B66" s="7">
        <v>489</v>
      </c>
      <c r="C66" s="26">
        <v>0</v>
      </c>
      <c r="D66" s="26" t="s">
        <v>1780</v>
      </c>
      <c r="E66" s="26" t="s">
        <v>173</v>
      </c>
      <c r="F66" s="29" t="s">
        <v>49</v>
      </c>
      <c r="G66" s="31" t="s">
        <v>1781</v>
      </c>
      <c r="H66" s="31" t="s">
        <v>56</v>
      </c>
      <c r="I66" s="27" t="s">
        <v>1782</v>
      </c>
      <c r="J66" s="11">
        <f t="shared" si="1"/>
        <v>58</v>
      </c>
      <c r="K66" s="57"/>
      <c r="L66" s="57"/>
      <c r="M66" s="57"/>
      <c r="N66" s="57"/>
      <c r="O66" s="57"/>
      <c r="P66" s="57"/>
      <c r="Q66" s="57"/>
      <c r="R66" s="57">
        <v>58</v>
      </c>
      <c r="S66" s="57"/>
      <c r="T66" s="57"/>
      <c r="U66" s="57"/>
      <c r="W66" s="7"/>
    </row>
    <row r="67" spans="1:23" ht="12.75">
      <c r="A67" s="4">
        <f aca="true" t="shared" si="2" ref="A67:A97">A66+1</f>
        <v>65</v>
      </c>
      <c r="B67" s="7">
        <v>453</v>
      </c>
      <c r="C67" s="18"/>
      <c r="D67" s="26" t="s">
        <v>1124</v>
      </c>
      <c r="E67" s="26" t="s">
        <v>504</v>
      </c>
      <c r="F67" s="29" t="s">
        <v>48</v>
      </c>
      <c r="G67" s="31" t="s">
        <v>1125</v>
      </c>
      <c r="H67" s="31" t="s">
        <v>38</v>
      </c>
      <c r="I67" s="27" t="s">
        <v>1126</v>
      </c>
      <c r="J67" s="11">
        <f aca="true" t="shared" si="3" ref="J67:J97">SUM(K67:U67)</f>
        <v>56</v>
      </c>
      <c r="K67" s="57"/>
      <c r="L67" s="57">
        <v>32</v>
      </c>
      <c r="M67" s="57"/>
      <c r="N67" s="57"/>
      <c r="O67" s="57"/>
      <c r="P67" s="57"/>
      <c r="Q67" s="57"/>
      <c r="R67" s="57"/>
      <c r="S67" s="57"/>
      <c r="T67" s="57"/>
      <c r="U67" s="57">
        <v>24</v>
      </c>
      <c r="W67" s="7"/>
    </row>
    <row r="68" spans="1:23" ht="12.75">
      <c r="A68" s="4">
        <f t="shared" si="2"/>
        <v>66</v>
      </c>
      <c r="B68" s="7">
        <v>471</v>
      </c>
      <c r="C68" s="26">
        <v>1.0974189814814814</v>
      </c>
      <c r="D68" s="26" t="s">
        <v>1848</v>
      </c>
      <c r="E68" s="34" t="s">
        <v>1686</v>
      </c>
      <c r="F68" s="29" t="s">
        <v>17</v>
      </c>
      <c r="G68" s="38" t="s">
        <v>1849</v>
      </c>
      <c r="H68" s="36" t="s">
        <v>38</v>
      </c>
      <c r="I68" s="27" t="s">
        <v>1850</v>
      </c>
      <c r="J68" s="11">
        <f t="shared" si="3"/>
        <v>56</v>
      </c>
      <c r="K68" s="57"/>
      <c r="L68" s="57"/>
      <c r="M68" s="57"/>
      <c r="N68" s="57"/>
      <c r="O68" s="57"/>
      <c r="P68" s="57"/>
      <c r="Q68" s="57"/>
      <c r="R68" s="57"/>
      <c r="S68" s="57"/>
      <c r="T68" s="57">
        <v>56</v>
      </c>
      <c r="U68" s="57"/>
      <c r="W68" s="7"/>
    </row>
    <row r="69" spans="1:23" ht="12.75">
      <c r="A69" s="4">
        <f t="shared" si="2"/>
        <v>67</v>
      </c>
      <c r="B69" s="7">
        <v>491</v>
      </c>
      <c r="C69" s="26"/>
      <c r="D69" s="26" t="s">
        <v>1137</v>
      </c>
      <c r="E69" s="34" t="s">
        <v>1138</v>
      </c>
      <c r="F69" s="29">
        <v>0</v>
      </c>
      <c r="G69" s="38" t="s">
        <v>25</v>
      </c>
      <c r="H69" s="36" t="s">
        <v>38</v>
      </c>
      <c r="I69" s="27">
        <v>28439</v>
      </c>
      <c r="J69" s="11">
        <f t="shared" si="3"/>
        <v>52</v>
      </c>
      <c r="K69" s="57">
        <v>24</v>
      </c>
      <c r="L69" s="57"/>
      <c r="M69" s="57"/>
      <c r="N69" s="57"/>
      <c r="O69" s="57"/>
      <c r="P69" s="57">
        <v>28</v>
      </c>
      <c r="Q69" s="57"/>
      <c r="R69" s="57"/>
      <c r="S69" s="57"/>
      <c r="T69" s="57"/>
      <c r="U69" s="57"/>
      <c r="W69" s="7"/>
    </row>
    <row r="70" spans="1:23" ht="12.75">
      <c r="A70" s="4">
        <f t="shared" si="2"/>
        <v>68</v>
      </c>
      <c r="B70" s="7">
        <v>436</v>
      </c>
      <c r="C70" s="26"/>
      <c r="D70" s="26" t="s">
        <v>1128</v>
      </c>
      <c r="E70" s="34" t="s">
        <v>93</v>
      </c>
      <c r="F70" s="29" t="s">
        <v>52</v>
      </c>
      <c r="G70" s="38" t="s">
        <v>1129</v>
      </c>
      <c r="H70" s="36" t="s">
        <v>38</v>
      </c>
      <c r="I70" s="27" t="s">
        <v>1130</v>
      </c>
      <c r="J70" s="11">
        <f t="shared" si="3"/>
        <v>52</v>
      </c>
      <c r="K70" s="57">
        <v>30</v>
      </c>
      <c r="L70" s="57"/>
      <c r="M70" s="57">
        <v>22</v>
      </c>
      <c r="N70" s="57"/>
      <c r="O70" s="57"/>
      <c r="P70" s="57"/>
      <c r="Q70" s="57"/>
      <c r="R70" s="57"/>
      <c r="S70" s="57"/>
      <c r="T70" s="57"/>
      <c r="U70" s="57"/>
      <c r="W70" s="7"/>
    </row>
    <row r="71" spans="1:23" ht="12.75">
      <c r="A71" s="4">
        <f t="shared" si="2"/>
        <v>69</v>
      </c>
      <c r="B71" s="7">
        <v>488</v>
      </c>
      <c r="C71" s="26">
        <v>0</v>
      </c>
      <c r="D71" s="26" t="s">
        <v>1785</v>
      </c>
      <c r="E71" s="26" t="s">
        <v>4</v>
      </c>
      <c r="F71" s="29" t="s">
        <v>53</v>
      </c>
      <c r="G71" s="31" t="s">
        <v>1786</v>
      </c>
      <c r="H71" s="31" t="s">
        <v>56</v>
      </c>
      <c r="I71" s="27" t="s">
        <v>1787</v>
      </c>
      <c r="J71" s="11">
        <f t="shared" si="3"/>
        <v>51</v>
      </c>
      <c r="K71" s="57"/>
      <c r="L71" s="57"/>
      <c r="M71" s="57"/>
      <c r="N71" s="57"/>
      <c r="O71" s="57"/>
      <c r="P71" s="57"/>
      <c r="Q71" s="57"/>
      <c r="R71" s="57">
        <v>33</v>
      </c>
      <c r="S71" s="57"/>
      <c r="T71" s="57"/>
      <c r="U71" s="57">
        <v>18</v>
      </c>
      <c r="W71" s="7"/>
    </row>
    <row r="72" spans="1:23" ht="12.75">
      <c r="A72" s="4">
        <f t="shared" si="2"/>
        <v>70</v>
      </c>
      <c r="B72" s="7">
        <v>415</v>
      </c>
      <c r="C72" s="18"/>
      <c r="D72" s="26" t="s">
        <v>47</v>
      </c>
      <c r="E72" s="26" t="s">
        <v>46</v>
      </c>
      <c r="F72" s="29" t="s">
        <v>48</v>
      </c>
      <c r="G72" s="31" t="s">
        <v>1113</v>
      </c>
      <c r="H72" s="31" t="s">
        <v>56</v>
      </c>
      <c r="I72" s="27" t="s">
        <v>1114</v>
      </c>
      <c r="J72" s="11">
        <f t="shared" si="3"/>
        <v>50</v>
      </c>
      <c r="K72" s="57"/>
      <c r="L72" s="57">
        <v>50</v>
      </c>
      <c r="M72" s="57"/>
      <c r="N72" s="57"/>
      <c r="O72" s="57"/>
      <c r="P72" s="57"/>
      <c r="Q72" s="57"/>
      <c r="R72" s="57"/>
      <c r="S72" s="57"/>
      <c r="T72" s="57"/>
      <c r="U72" s="57"/>
      <c r="W72" s="7"/>
    </row>
    <row r="73" spans="1:23" ht="12.75">
      <c r="A73" s="4">
        <f t="shared" si="2"/>
        <v>71</v>
      </c>
      <c r="B73" s="7">
        <v>202</v>
      </c>
      <c r="C73" s="26">
        <v>0</v>
      </c>
      <c r="D73" s="26" t="s">
        <v>370</v>
      </c>
      <c r="E73" s="26" t="s">
        <v>74</v>
      </c>
      <c r="F73" s="29" t="s">
        <v>51</v>
      </c>
      <c r="G73" s="31" t="s">
        <v>371</v>
      </c>
      <c r="H73" s="31" t="s">
        <v>20</v>
      </c>
      <c r="I73" s="27" t="s">
        <v>372</v>
      </c>
      <c r="J73" s="11">
        <f t="shared" si="3"/>
        <v>48</v>
      </c>
      <c r="K73" s="57"/>
      <c r="L73" s="57"/>
      <c r="M73" s="57"/>
      <c r="N73" s="57"/>
      <c r="O73" s="57"/>
      <c r="P73" s="57"/>
      <c r="Q73" s="57">
        <v>48</v>
      </c>
      <c r="R73" s="57"/>
      <c r="S73" s="57"/>
      <c r="T73" s="57"/>
      <c r="U73" s="57"/>
      <c r="W73" s="7"/>
    </row>
    <row r="74" spans="1:23" ht="12.75">
      <c r="A74" s="4">
        <f t="shared" si="2"/>
        <v>72</v>
      </c>
      <c r="B74" s="7">
        <v>477</v>
      </c>
      <c r="C74" s="26">
        <v>0</v>
      </c>
      <c r="D74" s="26" t="s">
        <v>1565</v>
      </c>
      <c r="E74" s="26" t="s">
        <v>84</v>
      </c>
      <c r="F74" s="29" t="s">
        <v>48</v>
      </c>
      <c r="G74" s="31" t="s">
        <v>1566</v>
      </c>
      <c r="H74" s="31" t="s">
        <v>38</v>
      </c>
      <c r="I74" s="27" t="s">
        <v>1567</v>
      </c>
      <c r="J74" s="11">
        <f t="shared" si="3"/>
        <v>46</v>
      </c>
      <c r="K74" s="57"/>
      <c r="L74" s="57"/>
      <c r="M74" s="57"/>
      <c r="N74" s="57"/>
      <c r="O74" s="57"/>
      <c r="P74" s="57">
        <v>46</v>
      </c>
      <c r="Q74" s="57"/>
      <c r="R74" s="57"/>
      <c r="S74" s="57"/>
      <c r="T74" s="57"/>
      <c r="U74" s="57"/>
      <c r="W74" s="7"/>
    </row>
    <row r="75" spans="1:23" ht="12.75">
      <c r="A75" s="4">
        <f t="shared" si="2"/>
        <v>73</v>
      </c>
      <c r="B75" s="7">
        <v>466</v>
      </c>
      <c r="C75" s="18"/>
      <c r="D75" s="26" t="s">
        <v>1357</v>
      </c>
      <c r="E75" s="26" t="s">
        <v>1182</v>
      </c>
      <c r="F75" s="29" t="s">
        <v>52</v>
      </c>
      <c r="G75" s="31" t="s">
        <v>1358</v>
      </c>
      <c r="H75" s="31" t="s">
        <v>38</v>
      </c>
      <c r="I75" s="27" t="s">
        <v>1359</v>
      </c>
      <c r="J75" s="11">
        <f t="shared" si="3"/>
        <v>42</v>
      </c>
      <c r="K75" s="57"/>
      <c r="L75" s="57"/>
      <c r="M75" s="57">
        <v>17</v>
      </c>
      <c r="N75" s="57"/>
      <c r="O75" s="57"/>
      <c r="P75" s="57"/>
      <c r="Q75" s="57"/>
      <c r="R75" s="57"/>
      <c r="S75" s="57"/>
      <c r="T75" s="57"/>
      <c r="U75" s="57">
        <v>25</v>
      </c>
      <c r="W75" s="7"/>
    </row>
    <row r="76" spans="1:23" ht="12.75">
      <c r="A76" s="4">
        <f t="shared" si="2"/>
        <v>74</v>
      </c>
      <c r="B76" s="7">
        <v>481</v>
      </c>
      <c r="C76" s="26"/>
      <c r="D76" s="26" t="s">
        <v>1568</v>
      </c>
      <c r="E76" s="26" t="s">
        <v>59</v>
      </c>
      <c r="F76" s="29" t="s">
        <v>48</v>
      </c>
      <c r="G76" s="31" t="s">
        <v>1569</v>
      </c>
      <c r="H76" s="31" t="s">
        <v>38</v>
      </c>
      <c r="I76" s="27" t="s">
        <v>1570</v>
      </c>
      <c r="J76" s="11">
        <f t="shared" si="3"/>
        <v>42</v>
      </c>
      <c r="K76" s="57"/>
      <c r="L76" s="57"/>
      <c r="M76" s="57"/>
      <c r="N76" s="57"/>
      <c r="O76" s="57"/>
      <c r="P76" s="57">
        <v>42</v>
      </c>
      <c r="Q76" s="57"/>
      <c r="R76" s="57"/>
      <c r="S76" s="57"/>
      <c r="T76" s="57"/>
      <c r="U76" s="57"/>
      <c r="W76" s="7"/>
    </row>
    <row r="77" spans="1:23" ht="12.75">
      <c r="A77" s="4">
        <f t="shared" si="2"/>
        <v>75</v>
      </c>
      <c r="B77" s="7">
        <v>467</v>
      </c>
      <c r="C77" s="18"/>
      <c r="D77" s="26" t="s">
        <v>1363</v>
      </c>
      <c r="E77" s="26" t="s">
        <v>39</v>
      </c>
      <c r="F77" s="29" t="s">
        <v>48</v>
      </c>
      <c r="G77" s="31" t="s">
        <v>1364</v>
      </c>
      <c r="H77" s="31" t="s">
        <v>56</v>
      </c>
      <c r="I77" s="27" t="s">
        <v>1365</v>
      </c>
      <c r="J77" s="11">
        <f t="shared" si="3"/>
        <v>38</v>
      </c>
      <c r="K77" s="57"/>
      <c r="L77" s="57"/>
      <c r="M77" s="57">
        <v>5</v>
      </c>
      <c r="N77" s="57">
        <v>33</v>
      </c>
      <c r="O77" s="57"/>
      <c r="P77" s="57"/>
      <c r="Q77" s="57"/>
      <c r="R77" s="57"/>
      <c r="S77" s="57"/>
      <c r="T77" s="57"/>
      <c r="U77" s="57"/>
      <c r="W77" s="7"/>
    </row>
    <row r="78" spans="1:23" ht="12.75">
      <c r="A78" s="4">
        <f t="shared" si="2"/>
        <v>76</v>
      </c>
      <c r="B78" s="7" t="s">
        <v>1783</v>
      </c>
      <c r="C78" s="18"/>
      <c r="D78" s="26" t="s">
        <v>1436</v>
      </c>
      <c r="E78" s="26"/>
      <c r="F78" s="29"/>
      <c r="G78" s="31" t="s">
        <v>25</v>
      </c>
      <c r="H78" s="31" t="s">
        <v>56</v>
      </c>
      <c r="I78" s="27">
        <v>26476</v>
      </c>
      <c r="J78" s="11">
        <f t="shared" si="3"/>
        <v>37</v>
      </c>
      <c r="K78" s="57"/>
      <c r="L78" s="57"/>
      <c r="M78" s="57"/>
      <c r="N78" s="57">
        <v>37</v>
      </c>
      <c r="O78" s="57"/>
      <c r="P78" s="57"/>
      <c r="Q78" s="57"/>
      <c r="R78" s="57"/>
      <c r="S78" s="57"/>
      <c r="T78" s="57"/>
      <c r="U78" s="57"/>
      <c r="W78" s="7"/>
    </row>
    <row r="79" spans="1:23" ht="12.75">
      <c r="A79" s="4">
        <f t="shared" si="2"/>
        <v>77</v>
      </c>
      <c r="B79" s="7">
        <v>450</v>
      </c>
      <c r="C79" s="18"/>
      <c r="D79" s="26" t="s">
        <v>434</v>
      </c>
      <c r="E79" s="26" t="s">
        <v>40</v>
      </c>
      <c r="F79" s="29" t="s">
        <v>48</v>
      </c>
      <c r="G79" s="31" t="s">
        <v>435</v>
      </c>
      <c r="H79" s="31" t="s">
        <v>38</v>
      </c>
      <c r="I79" s="27" t="s">
        <v>134</v>
      </c>
      <c r="J79" s="11">
        <f t="shared" si="3"/>
        <v>37</v>
      </c>
      <c r="K79" s="57"/>
      <c r="L79" s="57">
        <v>37</v>
      </c>
      <c r="M79" s="57"/>
      <c r="N79" s="57"/>
      <c r="O79" s="57"/>
      <c r="P79" s="57"/>
      <c r="Q79" s="57"/>
      <c r="R79" s="57"/>
      <c r="S79" s="57"/>
      <c r="T79" s="57"/>
      <c r="U79" s="57"/>
      <c r="W79" s="7"/>
    </row>
    <row r="80" spans="1:23" ht="12.75">
      <c r="A80" s="4">
        <f t="shared" si="2"/>
        <v>78</v>
      </c>
      <c r="B80" s="7">
        <v>469</v>
      </c>
      <c r="C80" s="18"/>
      <c r="D80" s="26" t="s">
        <v>1335</v>
      </c>
      <c r="E80" s="26" t="s">
        <v>280</v>
      </c>
      <c r="F80" s="29" t="s">
        <v>17</v>
      </c>
      <c r="G80" s="31" t="s">
        <v>1336</v>
      </c>
      <c r="H80" s="31" t="s">
        <v>38</v>
      </c>
      <c r="I80" s="27" t="s">
        <v>1337</v>
      </c>
      <c r="J80" s="11">
        <f t="shared" si="3"/>
        <v>36</v>
      </c>
      <c r="K80" s="57"/>
      <c r="L80" s="57"/>
      <c r="M80" s="57">
        <v>36</v>
      </c>
      <c r="N80" s="57"/>
      <c r="O80" s="57"/>
      <c r="P80" s="57"/>
      <c r="Q80" s="57"/>
      <c r="R80" s="57"/>
      <c r="S80" s="57"/>
      <c r="T80" s="57"/>
      <c r="U80" s="57"/>
      <c r="W80" s="7"/>
    </row>
    <row r="81" spans="1:23" ht="12.75">
      <c r="A81" s="4">
        <f t="shared" si="2"/>
        <v>79</v>
      </c>
      <c r="B81" s="7" t="s">
        <v>1784</v>
      </c>
      <c r="C81" s="18"/>
      <c r="D81" s="26" t="s">
        <v>1437</v>
      </c>
      <c r="E81" s="26" t="s">
        <v>1438</v>
      </c>
      <c r="F81" s="29"/>
      <c r="G81" s="31" t="s">
        <v>25</v>
      </c>
      <c r="H81" s="31" t="s">
        <v>56</v>
      </c>
      <c r="I81" s="27">
        <v>26264</v>
      </c>
      <c r="J81" s="11">
        <f t="shared" si="3"/>
        <v>34</v>
      </c>
      <c r="K81" s="57"/>
      <c r="L81" s="57"/>
      <c r="M81" s="57"/>
      <c r="N81" s="57">
        <v>34</v>
      </c>
      <c r="O81" s="57"/>
      <c r="P81" s="57"/>
      <c r="Q81" s="57"/>
      <c r="R81" s="57"/>
      <c r="S81" s="57"/>
      <c r="T81" s="57"/>
      <c r="U81" s="57"/>
      <c r="W81" s="7"/>
    </row>
    <row r="82" spans="1:23" ht="12.75">
      <c r="A82" s="4">
        <f t="shared" si="2"/>
        <v>80</v>
      </c>
      <c r="B82" s="7">
        <v>484</v>
      </c>
      <c r="C82" s="26"/>
      <c r="D82" s="26" t="s">
        <v>1571</v>
      </c>
      <c r="E82" s="26" t="s">
        <v>70</v>
      </c>
      <c r="F82" s="29" t="s">
        <v>48</v>
      </c>
      <c r="G82" s="31" t="s">
        <v>1572</v>
      </c>
      <c r="H82" s="31" t="s">
        <v>38</v>
      </c>
      <c r="I82" s="27" t="s">
        <v>1573</v>
      </c>
      <c r="J82" s="11">
        <f t="shared" si="3"/>
        <v>32</v>
      </c>
      <c r="K82" s="57"/>
      <c r="L82" s="57"/>
      <c r="M82" s="57"/>
      <c r="N82" s="57"/>
      <c r="O82" s="57"/>
      <c r="P82" s="57">
        <v>32</v>
      </c>
      <c r="Q82" s="57"/>
      <c r="R82" s="57"/>
      <c r="S82" s="57"/>
      <c r="T82" s="57"/>
      <c r="U82" s="57"/>
      <c r="W82" s="7"/>
    </row>
    <row r="83" spans="1:23" ht="12.75">
      <c r="A83" s="4">
        <f t="shared" si="2"/>
        <v>81</v>
      </c>
      <c r="B83" s="7">
        <v>497</v>
      </c>
      <c r="C83" s="26">
        <v>0</v>
      </c>
      <c r="D83" s="26" t="s">
        <v>1574</v>
      </c>
      <c r="E83" s="26" t="s">
        <v>1575</v>
      </c>
      <c r="F83" s="29">
        <v>0</v>
      </c>
      <c r="G83" s="31" t="s">
        <v>25</v>
      </c>
      <c r="H83" s="31" t="s">
        <v>38</v>
      </c>
      <c r="I83" s="27">
        <v>27931</v>
      </c>
      <c r="J83" s="11">
        <f t="shared" si="3"/>
        <v>31</v>
      </c>
      <c r="K83" s="57"/>
      <c r="L83" s="57"/>
      <c r="M83" s="57"/>
      <c r="N83" s="57"/>
      <c r="O83" s="57"/>
      <c r="P83" s="57">
        <v>31</v>
      </c>
      <c r="Q83" s="57"/>
      <c r="R83" s="57"/>
      <c r="S83" s="57"/>
      <c r="T83" s="57"/>
      <c r="U83" s="57"/>
      <c r="W83" s="7"/>
    </row>
    <row r="84" spans="1:23" ht="12.75">
      <c r="A84" s="4">
        <f t="shared" si="2"/>
        <v>82</v>
      </c>
      <c r="B84" s="7">
        <v>470</v>
      </c>
      <c r="C84" s="26"/>
      <c r="D84" s="26" t="s">
        <v>1439</v>
      </c>
      <c r="E84" s="26" t="s">
        <v>75</v>
      </c>
      <c r="F84" s="29" t="s">
        <v>48</v>
      </c>
      <c r="G84" s="31" t="s">
        <v>1440</v>
      </c>
      <c r="H84" s="31" t="s">
        <v>38</v>
      </c>
      <c r="I84" s="27" t="s">
        <v>1441</v>
      </c>
      <c r="J84" s="11">
        <f t="shared" si="3"/>
        <v>30</v>
      </c>
      <c r="K84" s="57"/>
      <c r="L84" s="57"/>
      <c r="M84" s="57"/>
      <c r="N84" s="57">
        <v>30</v>
      </c>
      <c r="O84" s="57"/>
      <c r="P84" s="57"/>
      <c r="Q84" s="57"/>
      <c r="R84" s="57"/>
      <c r="S84" s="57"/>
      <c r="T84" s="57"/>
      <c r="U84" s="57"/>
      <c r="W84" s="7"/>
    </row>
    <row r="85" spans="1:23" ht="12.75">
      <c r="A85" s="4">
        <f t="shared" si="2"/>
        <v>83</v>
      </c>
      <c r="B85" s="7">
        <v>462</v>
      </c>
      <c r="C85" s="18"/>
      <c r="D85" s="26" t="s">
        <v>1341</v>
      </c>
      <c r="E85" s="26" t="s">
        <v>718</v>
      </c>
      <c r="F85" s="29" t="s">
        <v>48</v>
      </c>
      <c r="G85" s="31" t="s">
        <v>1342</v>
      </c>
      <c r="H85" s="31" t="s">
        <v>38</v>
      </c>
      <c r="I85" s="27" t="s">
        <v>1343</v>
      </c>
      <c r="J85" s="11">
        <f t="shared" si="3"/>
        <v>30</v>
      </c>
      <c r="K85" s="57"/>
      <c r="L85" s="57"/>
      <c r="M85" s="57">
        <v>30</v>
      </c>
      <c r="N85" s="57"/>
      <c r="O85" s="57"/>
      <c r="P85" s="57"/>
      <c r="Q85" s="57"/>
      <c r="R85" s="57"/>
      <c r="S85" s="57"/>
      <c r="T85" s="57"/>
      <c r="U85" s="57"/>
      <c r="W85" s="7"/>
    </row>
    <row r="86" spans="1:23" ht="12.75">
      <c r="A86" s="4">
        <f t="shared" si="2"/>
        <v>84</v>
      </c>
      <c r="B86" s="7">
        <v>440</v>
      </c>
      <c r="C86" s="26"/>
      <c r="D86" s="26" t="s">
        <v>466</v>
      </c>
      <c r="E86" s="34" t="s">
        <v>462</v>
      </c>
      <c r="F86" s="29" t="s">
        <v>58</v>
      </c>
      <c r="G86" s="38" t="s">
        <v>467</v>
      </c>
      <c r="H86" s="36" t="s">
        <v>38</v>
      </c>
      <c r="I86" s="27" t="s">
        <v>468</v>
      </c>
      <c r="J86" s="11">
        <f t="shared" si="3"/>
        <v>28</v>
      </c>
      <c r="K86" s="57">
        <v>28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W86" s="7"/>
    </row>
    <row r="87" spans="1:23" ht="12.75">
      <c r="A87" s="4">
        <f t="shared" si="2"/>
        <v>85</v>
      </c>
      <c r="B87" s="7" t="s">
        <v>1788</v>
      </c>
      <c r="C87" s="26"/>
      <c r="D87" s="26" t="s">
        <v>1579</v>
      </c>
      <c r="E87" s="26" t="s">
        <v>70</v>
      </c>
      <c r="F87" s="29" t="s">
        <v>48</v>
      </c>
      <c r="G87" s="31" t="s">
        <v>1580</v>
      </c>
      <c r="H87" s="31" t="s">
        <v>38</v>
      </c>
      <c r="I87" s="27" t="s">
        <v>1581</v>
      </c>
      <c r="J87" s="11">
        <f t="shared" si="3"/>
        <v>26</v>
      </c>
      <c r="K87" s="57"/>
      <c r="L87" s="57"/>
      <c r="M87" s="57"/>
      <c r="N87" s="57"/>
      <c r="O87" s="57"/>
      <c r="P87" s="57">
        <v>26</v>
      </c>
      <c r="Q87" s="57"/>
      <c r="R87" s="57"/>
      <c r="S87" s="57"/>
      <c r="T87" s="57"/>
      <c r="U87" s="57"/>
      <c r="W87" s="7"/>
    </row>
    <row r="88" spans="1:23" ht="12.75">
      <c r="A88" s="4">
        <f t="shared" si="2"/>
        <v>86</v>
      </c>
      <c r="B88" s="7">
        <v>435</v>
      </c>
      <c r="C88" s="26"/>
      <c r="D88" s="26" t="s">
        <v>1142</v>
      </c>
      <c r="E88" s="34" t="s">
        <v>42</v>
      </c>
      <c r="F88" s="29" t="s">
        <v>52</v>
      </c>
      <c r="G88" s="38" t="s">
        <v>1143</v>
      </c>
      <c r="H88" s="36" t="s">
        <v>56</v>
      </c>
      <c r="I88" s="27" t="s">
        <v>1144</v>
      </c>
      <c r="J88" s="11">
        <f t="shared" si="3"/>
        <v>26</v>
      </c>
      <c r="K88" s="57">
        <v>21</v>
      </c>
      <c r="L88" s="57"/>
      <c r="M88" s="57">
        <v>5</v>
      </c>
      <c r="N88" s="57"/>
      <c r="O88" s="57"/>
      <c r="P88" s="57"/>
      <c r="Q88" s="57"/>
      <c r="R88" s="57"/>
      <c r="S88" s="57"/>
      <c r="T88" s="57"/>
      <c r="U88" s="57"/>
      <c r="W88" s="7"/>
    </row>
    <row r="89" spans="1:23" ht="12.75">
      <c r="A89" s="4">
        <f t="shared" si="2"/>
        <v>87</v>
      </c>
      <c r="B89" s="7">
        <v>433</v>
      </c>
      <c r="C89" s="18"/>
      <c r="D89" s="26" t="s">
        <v>1145</v>
      </c>
      <c r="E89" s="26" t="s">
        <v>917</v>
      </c>
      <c r="F89" s="29" t="s">
        <v>17</v>
      </c>
      <c r="G89" s="31" t="s">
        <v>1146</v>
      </c>
      <c r="H89" s="31" t="s">
        <v>56</v>
      </c>
      <c r="I89" s="27" t="s">
        <v>1147</v>
      </c>
      <c r="J89" s="11">
        <f t="shared" si="3"/>
        <v>20</v>
      </c>
      <c r="K89" s="57">
        <v>20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W89" s="7"/>
    </row>
    <row r="90" spans="1:23" ht="12.75">
      <c r="A90" s="4">
        <f t="shared" si="2"/>
        <v>88</v>
      </c>
      <c r="B90" s="7">
        <v>447</v>
      </c>
      <c r="C90" s="26"/>
      <c r="D90" s="26" t="s">
        <v>1148</v>
      </c>
      <c r="E90" s="34" t="s">
        <v>4</v>
      </c>
      <c r="F90" s="29" t="s">
        <v>48</v>
      </c>
      <c r="G90" s="38" t="s">
        <v>1149</v>
      </c>
      <c r="H90" s="36" t="s">
        <v>38</v>
      </c>
      <c r="I90" s="27" t="s">
        <v>1150</v>
      </c>
      <c r="J90" s="11">
        <f t="shared" si="3"/>
        <v>19</v>
      </c>
      <c r="K90" s="57">
        <v>19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W90" s="7"/>
    </row>
    <row r="91" spans="1:23" ht="12.75">
      <c r="A91" s="4">
        <f t="shared" si="2"/>
        <v>89</v>
      </c>
      <c r="B91" s="7">
        <v>492</v>
      </c>
      <c r="C91" s="18"/>
      <c r="D91" s="26" t="s">
        <v>1151</v>
      </c>
      <c r="E91" s="26" t="s">
        <v>1152</v>
      </c>
      <c r="F91" s="29">
        <v>0</v>
      </c>
      <c r="G91" s="31" t="s">
        <v>25</v>
      </c>
      <c r="H91" s="31" t="s">
        <v>38</v>
      </c>
      <c r="I91" s="27">
        <v>27169</v>
      </c>
      <c r="J91" s="11">
        <f t="shared" si="3"/>
        <v>18</v>
      </c>
      <c r="K91" s="57">
        <v>18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W91" s="7"/>
    </row>
    <row r="92" spans="1:23" ht="12.75">
      <c r="A92" s="4">
        <f t="shared" si="2"/>
        <v>90</v>
      </c>
      <c r="B92" s="7">
        <v>443</v>
      </c>
      <c r="C92" s="26"/>
      <c r="D92" s="26" t="s">
        <v>1153</v>
      </c>
      <c r="E92" s="34" t="s">
        <v>74</v>
      </c>
      <c r="F92" s="29" t="s">
        <v>48</v>
      </c>
      <c r="G92" s="38" t="s">
        <v>1154</v>
      </c>
      <c r="H92" s="36" t="s">
        <v>38</v>
      </c>
      <c r="I92" s="27" t="s">
        <v>406</v>
      </c>
      <c r="J92" s="11">
        <f t="shared" si="3"/>
        <v>16</v>
      </c>
      <c r="K92" s="57">
        <v>16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W92" s="7"/>
    </row>
    <row r="93" spans="1:23" ht="12.75">
      <c r="A93" s="4">
        <f t="shared" si="2"/>
        <v>91</v>
      </c>
      <c r="B93" s="7">
        <v>480</v>
      </c>
      <c r="C93" s="26"/>
      <c r="D93" s="26" t="s">
        <v>1789</v>
      </c>
      <c r="E93" s="26" t="s">
        <v>1790</v>
      </c>
      <c r="F93" s="29" t="s">
        <v>53</v>
      </c>
      <c r="G93" s="31" t="s">
        <v>1791</v>
      </c>
      <c r="H93" s="31" t="s">
        <v>38</v>
      </c>
      <c r="I93" s="27" t="s">
        <v>1792</v>
      </c>
      <c r="J93" s="11">
        <f t="shared" si="3"/>
        <v>5</v>
      </c>
      <c r="K93" s="57"/>
      <c r="L93" s="57"/>
      <c r="M93" s="57"/>
      <c r="N93" s="57"/>
      <c r="O93" s="57"/>
      <c r="P93" s="57"/>
      <c r="Q93" s="57"/>
      <c r="R93" s="57"/>
      <c r="S93" s="57">
        <v>5</v>
      </c>
      <c r="T93" s="57"/>
      <c r="U93" s="57"/>
      <c r="W93" s="7"/>
    </row>
    <row r="94" spans="1:23" ht="12.75">
      <c r="A94" s="4">
        <f t="shared" si="2"/>
        <v>92</v>
      </c>
      <c r="B94" s="7">
        <v>475</v>
      </c>
      <c r="C94" s="18"/>
      <c r="D94" s="26" t="s">
        <v>1793</v>
      </c>
      <c r="E94" s="26" t="s">
        <v>76</v>
      </c>
      <c r="F94" s="29" t="s">
        <v>1794</v>
      </c>
      <c r="G94" s="31" t="s">
        <v>1795</v>
      </c>
      <c r="H94" s="31" t="s">
        <v>38</v>
      </c>
      <c r="I94" s="27" t="s">
        <v>1796</v>
      </c>
      <c r="J94" s="11">
        <f t="shared" si="3"/>
        <v>5</v>
      </c>
      <c r="K94" s="57"/>
      <c r="L94" s="57"/>
      <c r="M94" s="57"/>
      <c r="N94" s="57"/>
      <c r="O94" s="57"/>
      <c r="P94" s="57"/>
      <c r="Q94" s="57"/>
      <c r="R94" s="57"/>
      <c r="S94" s="57">
        <v>5</v>
      </c>
      <c r="T94" s="57"/>
      <c r="U94" s="57"/>
      <c r="W94" s="7"/>
    </row>
    <row r="95" spans="1:23" ht="12.75">
      <c r="A95" s="4">
        <f t="shared" si="2"/>
        <v>93</v>
      </c>
      <c r="B95" s="7">
        <v>490</v>
      </c>
      <c r="C95" s="26"/>
      <c r="D95" s="26" t="s">
        <v>1797</v>
      </c>
      <c r="E95" s="26" t="s">
        <v>1798</v>
      </c>
      <c r="F95" s="29" t="s">
        <v>52</v>
      </c>
      <c r="G95" s="31" t="s">
        <v>1799</v>
      </c>
      <c r="H95" s="31" t="s">
        <v>56</v>
      </c>
      <c r="I95" s="27" t="s">
        <v>1800</v>
      </c>
      <c r="J95" s="11">
        <f t="shared" si="3"/>
        <v>5</v>
      </c>
      <c r="K95" s="57"/>
      <c r="L95" s="57"/>
      <c r="M95" s="57"/>
      <c r="N95" s="57"/>
      <c r="O95" s="57"/>
      <c r="P95" s="57"/>
      <c r="Q95" s="57"/>
      <c r="R95" s="57">
        <v>5</v>
      </c>
      <c r="S95" s="57"/>
      <c r="T95" s="57"/>
      <c r="U95" s="57"/>
      <c r="W95" s="7"/>
    </row>
    <row r="96" spans="1:23" ht="12.75">
      <c r="A96" s="4">
        <f t="shared" si="2"/>
        <v>94</v>
      </c>
      <c r="B96" s="7">
        <v>451</v>
      </c>
      <c r="C96" s="18"/>
      <c r="D96" s="26" t="s">
        <v>1159</v>
      </c>
      <c r="E96" s="26" t="s">
        <v>1160</v>
      </c>
      <c r="F96" s="29" t="s">
        <v>17</v>
      </c>
      <c r="G96" s="31" t="s">
        <v>1161</v>
      </c>
      <c r="H96" s="31" t="s">
        <v>38</v>
      </c>
      <c r="I96" s="27" t="s">
        <v>1162</v>
      </c>
      <c r="J96" s="11">
        <f t="shared" si="3"/>
        <v>5</v>
      </c>
      <c r="K96" s="57"/>
      <c r="L96" s="57">
        <v>5</v>
      </c>
      <c r="M96" s="57"/>
      <c r="N96" s="57"/>
      <c r="O96" s="57"/>
      <c r="P96" s="57"/>
      <c r="Q96" s="57"/>
      <c r="R96" s="57"/>
      <c r="S96" s="57"/>
      <c r="T96" s="57"/>
      <c r="U96" s="57"/>
      <c r="W96" s="7"/>
    </row>
    <row r="97" spans="1:23" ht="12.75">
      <c r="A97" s="4">
        <f t="shared" si="2"/>
        <v>95</v>
      </c>
      <c r="B97" s="7">
        <v>413</v>
      </c>
      <c r="C97" s="18"/>
      <c r="D97" s="26" t="s">
        <v>95</v>
      </c>
      <c r="E97" s="26" t="s">
        <v>70</v>
      </c>
      <c r="F97" s="29" t="s">
        <v>53</v>
      </c>
      <c r="G97" s="31" t="s">
        <v>241</v>
      </c>
      <c r="H97" s="31" t="s">
        <v>38</v>
      </c>
      <c r="I97" s="27" t="s">
        <v>120</v>
      </c>
      <c r="J97" s="11">
        <f t="shared" si="3"/>
        <v>5</v>
      </c>
      <c r="K97" s="57">
        <v>5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  <c r="W97" s="7"/>
    </row>
    <row r="98" spans="3:23" ht="12.75">
      <c r="C98" s="26"/>
      <c r="D98" s="26"/>
      <c r="E98" s="34"/>
      <c r="F98" s="29"/>
      <c r="G98" s="38"/>
      <c r="H98" s="36"/>
      <c r="I98" s="27"/>
      <c r="J98" s="11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W98" s="7"/>
    </row>
    <row r="99" spans="3:23" ht="12.75">
      <c r="C99" s="18"/>
      <c r="D99" s="26"/>
      <c r="E99" s="26"/>
      <c r="F99" s="29"/>
      <c r="G99" s="31"/>
      <c r="H99" s="31"/>
      <c r="I99" s="27"/>
      <c r="J99" s="11"/>
      <c r="W99" s="7"/>
    </row>
    <row r="100" spans="3:23" ht="12.75">
      <c r="C100" s="26"/>
      <c r="D100" s="26"/>
      <c r="E100" s="34"/>
      <c r="F100" s="29"/>
      <c r="G100" s="38"/>
      <c r="H100" s="36"/>
      <c r="I100" s="27"/>
      <c r="J100" s="11"/>
      <c r="W100" s="7"/>
    </row>
    <row r="101" spans="3:23" ht="12.75">
      <c r="C101" s="18"/>
      <c r="D101" s="26"/>
      <c r="E101" s="26"/>
      <c r="F101" s="29"/>
      <c r="G101" s="31"/>
      <c r="H101" s="31"/>
      <c r="I101" s="27"/>
      <c r="J101" s="11"/>
      <c r="W101" s="7"/>
    </row>
    <row r="102" spans="3:23" ht="12.75">
      <c r="C102" s="18"/>
      <c r="D102" s="26"/>
      <c r="E102" s="26"/>
      <c r="F102" s="29"/>
      <c r="G102" s="31"/>
      <c r="H102" s="31"/>
      <c r="I102" s="27"/>
      <c r="J102" s="11"/>
      <c r="W102" s="7"/>
    </row>
    <row r="103" spans="3:23" ht="12.75">
      <c r="C103" s="18"/>
      <c r="D103" s="26"/>
      <c r="E103" s="26"/>
      <c r="F103" s="29"/>
      <c r="G103" s="31"/>
      <c r="H103" s="31"/>
      <c r="I103" s="27"/>
      <c r="J103" s="11"/>
      <c r="W103" s="7"/>
    </row>
    <row r="104" spans="3:23" ht="12.75">
      <c r="C104" s="26"/>
      <c r="D104" s="26"/>
      <c r="E104" s="34"/>
      <c r="F104" s="29"/>
      <c r="G104" s="38"/>
      <c r="H104" s="36"/>
      <c r="I104" s="27"/>
      <c r="J104" s="11"/>
      <c r="W104" s="7"/>
    </row>
    <row r="105" spans="3:23" ht="12.75">
      <c r="C105" s="18"/>
      <c r="D105" s="26"/>
      <c r="E105" s="26"/>
      <c r="F105" s="29"/>
      <c r="G105" s="31"/>
      <c r="H105" s="31"/>
      <c r="I105" s="27"/>
      <c r="J105" s="11"/>
      <c r="W105" s="7"/>
    </row>
    <row r="106" spans="3:23" ht="12.75">
      <c r="C106" s="18"/>
      <c r="D106" s="26"/>
      <c r="E106" s="26"/>
      <c r="F106" s="29"/>
      <c r="G106" s="31"/>
      <c r="H106" s="31"/>
      <c r="I106" s="27"/>
      <c r="J106" s="11"/>
      <c r="W106" s="7"/>
    </row>
    <row r="107" spans="3:23" ht="12.75">
      <c r="C107" s="18"/>
      <c r="D107" s="26"/>
      <c r="E107" s="26"/>
      <c r="F107" s="29"/>
      <c r="G107" s="31"/>
      <c r="H107" s="31"/>
      <c r="I107" s="27"/>
      <c r="J107" s="11"/>
      <c r="W107" s="7"/>
    </row>
    <row r="108" spans="3:23" ht="12.75">
      <c r="C108" s="18"/>
      <c r="D108" s="26"/>
      <c r="E108" s="26"/>
      <c r="F108" s="29"/>
      <c r="G108" s="31"/>
      <c r="H108" s="31"/>
      <c r="I108" s="27"/>
      <c r="J108" s="11"/>
      <c r="W108" s="7"/>
    </row>
    <row r="109" spans="3:23" ht="12.75">
      <c r="C109" s="26"/>
      <c r="D109" s="26"/>
      <c r="E109" s="34"/>
      <c r="F109" s="29"/>
      <c r="G109" s="38"/>
      <c r="H109" s="36"/>
      <c r="I109" s="27"/>
      <c r="J109" s="11"/>
      <c r="W109" s="7"/>
    </row>
    <row r="110" spans="3:23" ht="12.75">
      <c r="C110" s="18"/>
      <c r="D110" s="26"/>
      <c r="E110" s="26"/>
      <c r="F110" s="29"/>
      <c r="G110" s="31"/>
      <c r="H110" s="31"/>
      <c r="I110" s="27"/>
      <c r="J110" s="11"/>
      <c r="W110" s="7"/>
    </row>
    <row r="111" spans="3:23" ht="12.75">
      <c r="C111" s="18"/>
      <c r="D111" s="26"/>
      <c r="E111" s="26"/>
      <c r="F111" s="29"/>
      <c r="G111" s="31"/>
      <c r="H111" s="31"/>
      <c r="I111" s="27"/>
      <c r="J111" s="11"/>
      <c r="W111" s="7"/>
    </row>
    <row r="112" spans="3:23" ht="12.75">
      <c r="C112" s="18"/>
      <c r="D112" s="26"/>
      <c r="E112" s="26"/>
      <c r="F112" s="29"/>
      <c r="G112" s="31"/>
      <c r="H112" s="31"/>
      <c r="I112" s="27"/>
      <c r="J112" s="11"/>
      <c r="W112" s="7"/>
    </row>
    <row r="113" spans="3:23" ht="12.75">
      <c r="C113" s="18"/>
      <c r="D113" s="26"/>
      <c r="E113" s="26"/>
      <c r="F113" s="29"/>
      <c r="G113" s="31"/>
      <c r="H113" s="31"/>
      <c r="I113" s="27"/>
      <c r="J113" s="11"/>
      <c r="W113" s="7"/>
    </row>
    <row r="114" spans="3:23" ht="12.75">
      <c r="C114" s="18"/>
      <c r="D114" s="26"/>
      <c r="E114" s="26"/>
      <c r="F114" s="29"/>
      <c r="G114" s="31"/>
      <c r="H114" s="31"/>
      <c r="I114" s="27"/>
      <c r="J114" s="11"/>
      <c r="W114" s="7"/>
    </row>
    <row r="115" spans="3:23" ht="12.75">
      <c r="C115" s="18"/>
      <c r="D115" s="26"/>
      <c r="E115" s="26"/>
      <c r="F115" s="29"/>
      <c r="G115" s="31"/>
      <c r="H115" s="31"/>
      <c r="I115" s="27"/>
      <c r="J115" s="11"/>
      <c r="W115" s="7"/>
    </row>
    <row r="116" spans="3:23" ht="12.75">
      <c r="C116" s="18"/>
      <c r="D116" s="26"/>
      <c r="E116" s="26"/>
      <c r="F116" s="29"/>
      <c r="G116" s="31"/>
      <c r="H116" s="31"/>
      <c r="I116" s="27"/>
      <c r="J116" s="11"/>
      <c r="W116" s="7"/>
    </row>
    <row r="117" spans="3:23" ht="12.75">
      <c r="C117" s="18"/>
      <c r="D117" s="26"/>
      <c r="E117" s="26"/>
      <c r="F117" s="29"/>
      <c r="G117" s="31"/>
      <c r="H117" s="31"/>
      <c r="I117" s="27"/>
      <c r="J117" s="11"/>
      <c r="W117" s="7"/>
    </row>
    <row r="118" spans="3:23" ht="12.75">
      <c r="C118" s="18"/>
      <c r="D118" s="26"/>
      <c r="E118" s="26"/>
      <c r="F118" s="29"/>
      <c r="G118" s="31"/>
      <c r="H118" s="31"/>
      <c r="I118" s="27"/>
      <c r="J118" s="11"/>
      <c r="W118" s="7"/>
    </row>
    <row r="119" spans="3:23" ht="12.75">
      <c r="C119" s="26"/>
      <c r="D119" s="26"/>
      <c r="E119" s="34"/>
      <c r="F119" s="29"/>
      <c r="G119" s="38"/>
      <c r="H119" s="36"/>
      <c r="I119" s="27"/>
      <c r="J119" s="11"/>
      <c r="W119" s="7"/>
    </row>
    <row r="120" spans="3:23" ht="12.75">
      <c r="C120" s="18"/>
      <c r="D120" s="26"/>
      <c r="E120" s="26"/>
      <c r="F120" s="29"/>
      <c r="G120" s="31"/>
      <c r="H120" s="31"/>
      <c r="I120" s="27"/>
      <c r="J120" s="11"/>
      <c r="W120" s="7"/>
    </row>
    <row r="121" spans="3:23" ht="12.75">
      <c r="C121" s="18"/>
      <c r="D121" s="26"/>
      <c r="E121" s="26"/>
      <c r="F121" s="29"/>
      <c r="G121" s="31"/>
      <c r="H121" s="31"/>
      <c r="I121" s="27"/>
      <c r="J121" s="11"/>
      <c r="W121" s="7"/>
    </row>
    <row r="122" spans="3:23" ht="12.75">
      <c r="C122" s="26"/>
      <c r="D122" s="26"/>
      <c r="E122" s="34"/>
      <c r="F122" s="29"/>
      <c r="G122" s="38"/>
      <c r="H122" s="36"/>
      <c r="I122" s="27"/>
      <c r="J122" s="11"/>
      <c r="W122" s="7"/>
    </row>
    <row r="123" spans="3:23" ht="12.75">
      <c r="C123" s="4"/>
      <c r="D123" s="26"/>
      <c r="E123" s="34"/>
      <c r="F123" s="29"/>
      <c r="G123" s="38"/>
      <c r="H123" s="36"/>
      <c r="I123" s="27"/>
      <c r="W123" s="7"/>
    </row>
    <row r="124" spans="3:23" ht="12.75">
      <c r="C124" s="26"/>
      <c r="D124" s="26"/>
      <c r="E124" s="34"/>
      <c r="F124" s="29"/>
      <c r="G124" s="38"/>
      <c r="H124" s="36"/>
      <c r="I124" s="27"/>
      <c r="W124" s="7"/>
    </row>
    <row r="125" spans="3:23" ht="12.75">
      <c r="C125" s="26"/>
      <c r="D125" s="26"/>
      <c r="E125" s="34"/>
      <c r="F125" s="29"/>
      <c r="G125" s="38"/>
      <c r="H125" s="36"/>
      <c r="I125" s="27"/>
      <c r="W125" s="7"/>
    </row>
    <row r="126" spans="3:23" ht="12.75">
      <c r="C126" s="26"/>
      <c r="D126" s="26"/>
      <c r="E126" s="26"/>
      <c r="F126" s="29"/>
      <c r="G126" s="29"/>
      <c r="H126" s="31"/>
      <c r="I126" s="27"/>
      <c r="W126" s="7"/>
    </row>
    <row r="127" spans="3:23" ht="12.75">
      <c r="C127" s="26"/>
      <c r="D127" s="26"/>
      <c r="E127" s="26"/>
      <c r="F127" s="29"/>
      <c r="G127" s="29"/>
      <c r="H127" s="31"/>
      <c r="I127" s="27"/>
      <c r="W127" s="7"/>
    </row>
    <row r="128" spans="3:23" ht="12.75">
      <c r="C128" s="26"/>
      <c r="D128" s="26"/>
      <c r="E128" s="26"/>
      <c r="F128" s="29"/>
      <c r="G128" s="29"/>
      <c r="H128" s="31"/>
      <c r="I128" s="27"/>
      <c r="W128" s="7"/>
    </row>
    <row r="129" spans="4:23" ht="12.75">
      <c r="D129" s="26"/>
      <c r="E129" s="26"/>
      <c r="F129" s="29"/>
      <c r="G129" s="29"/>
      <c r="H129" s="31"/>
      <c r="I129" s="27"/>
      <c r="W129" s="7"/>
    </row>
    <row r="130" spans="4:23" ht="12.75">
      <c r="D130" s="34"/>
      <c r="E130" s="34"/>
      <c r="F130" s="35"/>
      <c r="G130" s="35"/>
      <c r="H130" s="36"/>
      <c r="I130" s="27"/>
      <c r="W130" s="7"/>
    </row>
    <row r="131" spans="3:23" ht="12.75">
      <c r="C131" s="26"/>
      <c r="D131" s="26"/>
      <c r="E131" s="26"/>
      <c r="F131" s="29"/>
      <c r="G131" s="29"/>
      <c r="H131" s="31"/>
      <c r="I131" s="27"/>
      <c r="W131" s="7"/>
    </row>
    <row r="132" spans="3:23" ht="12.75">
      <c r="C132" s="26"/>
      <c r="D132" s="26"/>
      <c r="E132" s="26"/>
      <c r="F132" s="29"/>
      <c r="G132" s="29"/>
      <c r="H132" s="31"/>
      <c r="I132" s="27"/>
      <c r="W132" s="7"/>
    </row>
    <row r="133" spans="4:23" ht="12.75">
      <c r="D133" s="34"/>
      <c r="E133" s="34"/>
      <c r="F133" s="35"/>
      <c r="G133" s="35"/>
      <c r="H133" s="36"/>
      <c r="I133" s="27"/>
      <c r="W133" s="7"/>
    </row>
    <row r="134" spans="3:23" ht="12.75">
      <c r="C134" s="26"/>
      <c r="D134" s="26"/>
      <c r="E134" s="26"/>
      <c r="F134" s="29"/>
      <c r="G134" s="29"/>
      <c r="H134" s="31"/>
      <c r="I134" s="27"/>
      <c r="W134" s="7"/>
    </row>
    <row r="135" spans="3:23" ht="12.75">
      <c r="C135" s="26"/>
      <c r="D135" s="26"/>
      <c r="E135" s="26"/>
      <c r="F135" s="35"/>
      <c r="G135" s="29"/>
      <c r="H135" s="31"/>
      <c r="I135" s="27"/>
      <c r="W135" s="7"/>
    </row>
    <row r="136" spans="4:23" ht="12.75">
      <c r="D136" s="34"/>
      <c r="E136" s="34"/>
      <c r="F136" s="35"/>
      <c r="G136" s="35"/>
      <c r="H136" s="36"/>
      <c r="I136" s="27"/>
      <c r="W136" s="7"/>
    </row>
    <row r="137" spans="4:23" ht="12.75">
      <c r="D137" s="34"/>
      <c r="E137" s="34"/>
      <c r="F137" s="35"/>
      <c r="G137" s="35"/>
      <c r="H137" s="36"/>
      <c r="I137" s="27"/>
      <c r="W137" s="7"/>
    </row>
    <row r="138" spans="3:23" ht="12.75">
      <c r="C138" s="26"/>
      <c r="D138" s="26"/>
      <c r="E138" s="26"/>
      <c r="F138" s="29"/>
      <c r="G138" s="29"/>
      <c r="H138" s="31"/>
      <c r="I138" s="27"/>
      <c r="W138" s="7"/>
    </row>
    <row r="139" spans="3:23" ht="12.75">
      <c r="C139" s="26"/>
      <c r="D139" s="26"/>
      <c r="E139" s="26"/>
      <c r="F139" s="29"/>
      <c r="G139" s="29"/>
      <c r="H139" s="31"/>
      <c r="I139" s="27"/>
      <c r="W139" s="7"/>
    </row>
    <row r="140" spans="4:23" ht="12.75">
      <c r="D140" s="26"/>
      <c r="E140" s="26"/>
      <c r="F140" s="29"/>
      <c r="G140" s="29"/>
      <c r="H140" s="31"/>
      <c r="I140" s="27"/>
      <c r="W140" s="7"/>
    </row>
    <row r="141" spans="3:23" ht="12.75">
      <c r="C141" s="26"/>
      <c r="D141" s="26"/>
      <c r="E141" s="26"/>
      <c r="F141" s="29"/>
      <c r="G141" s="29"/>
      <c r="H141" s="31"/>
      <c r="I141" s="27"/>
      <c r="W141" s="7"/>
    </row>
    <row r="142" spans="4:23" ht="12.75">
      <c r="D142" s="26"/>
      <c r="E142" s="26"/>
      <c r="F142" s="29"/>
      <c r="G142" s="29"/>
      <c r="H142" s="31"/>
      <c r="I142" s="27"/>
      <c r="W142" s="7"/>
    </row>
    <row r="143" spans="3:23" ht="12.75">
      <c r="C143" s="26"/>
      <c r="D143" s="26"/>
      <c r="E143" s="26"/>
      <c r="F143" s="29"/>
      <c r="G143" s="29"/>
      <c r="H143" s="31"/>
      <c r="I143" s="27"/>
      <c r="W143" s="7"/>
    </row>
    <row r="144" spans="3:23" ht="12.75">
      <c r="C144" s="26"/>
      <c r="D144" s="26"/>
      <c r="E144" s="26"/>
      <c r="F144" s="29"/>
      <c r="G144" s="29"/>
      <c r="H144" s="31"/>
      <c r="I144" s="27"/>
      <c r="W144" s="7"/>
    </row>
    <row r="145" spans="4:9" ht="12.75">
      <c r="D145" s="26"/>
      <c r="E145" s="26"/>
      <c r="F145" s="29"/>
      <c r="G145" s="29"/>
      <c r="H145" s="31"/>
      <c r="I145" s="27"/>
    </row>
    <row r="146" spans="4:9" ht="12.75">
      <c r="D146" s="23"/>
      <c r="E146" s="34"/>
      <c r="F146" s="35"/>
      <c r="G146" s="35"/>
      <c r="H146" s="36"/>
      <c r="I146" s="24"/>
    </row>
    <row r="147" spans="4:9" ht="12.75">
      <c r="D147" s="34"/>
      <c r="E147" s="34"/>
      <c r="F147" s="35"/>
      <c r="G147" s="35"/>
      <c r="H147" s="36"/>
      <c r="I147" s="36"/>
    </row>
    <row r="148" spans="4:19" ht="12.75">
      <c r="D148" s="26"/>
      <c r="E148" s="26"/>
      <c r="F148" s="29"/>
      <c r="G148" s="29"/>
      <c r="H148" s="31"/>
      <c r="I148" s="31"/>
      <c r="S148" s="22"/>
    </row>
    <row r="149" spans="4:9" ht="12.75">
      <c r="D149" s="34"/>
      <c r="E149" s="34"/>
      <c r="F149" s="35"/>
      <c r="G149" s="35"/>
      <c r="H149" s="36"/>
      <c r="I149" s="36"/>
    </row>
    <row r="150" spans="4:19" ht="12.75">
      <c r="D150" s="34"/>
      <c r="E150" s="34"/>
      <c r="F150" s="35"/>
      <c r="G150" s="35"/>
      <c r="H150" s="36"/>
      <c r="I150" s="36"/>
      <c r="S150" s="22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34"/>
      <c r="E153" s="34"/>
      <c r="F153" s="35"/>
      <c r="G153" s="35"/>
      <c r="H153" s="36"/>
      <c r="I153" s="36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34"/>
      <c r="E156" s="34"/>
      <c r="F156" s="35"/>
      <c r="G156" s="35"/>
      <c r="H156" s="36"/>
      <c r="I156" s="36"/>
    </row>
    <row r="157" spans="4:22" ht="12.75">
      <c r="D157" s="26"/>
      <c r="E157" s="26"/>
      <c r="F157" s="29"/>
      <c r="G157" s="29"/>
      <c r="H157" s="31"/>
      <c r="I157" s="31"/>
      <c r="T157" s="22"/>
      <c r="U157" s="22"/>
      <c r="V157" s="22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34"/>
      <c r="E161" s="34"/>
      <c r="F161" s="35"/>
      <c r="G161" s="35"/>
      <c r="H161" s="36"/>
      <c r="I161" s="36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4:9" ht="12.75">
      <c r="D164" s="26"/>
      <c r="E164" s="26"/>
      <c r="F164" s="29"/>
      <c r="G164" s="29"/>
      <c r="H164" s="31"/>
      <c r="I164" s="31"/>
    </row>
    <row r="165" spans="4:19" ht="12.75">
      <c r="D165" s="26"/>
      <c r="E165" s="26"/>
      <c r="F165" s="29"/>
      <c r="G165" s="29"/>
      <c r="H165" s="31"/>
      <c r="I165" s="31"/>
      <c r="S165" s="22"/>
    </row>
    <row r="166" spans="4:9" ht="12.75">
      <c r="D166" s="34"/>
      <c r="E166" s="34"/>
      <c r="F166" s="35"/>
      <c r="G166" s="35"/>
      <c r="H166" s="36"/>
      <c r="I166" s="36"/>
    </row>
    <row r="167" spans="4:9" ht="12.75">
      <c r="D167" s="34"/>
      <c r="E167" s="34"/>
      <c r="F167" s="35"/>
      <c r="G167" s="35"/>
      <c r="H167" s="36"/>
      <c r="I167" s="36"/>
    </row>
    <row r="168" spans="4:9" ht="12.75">
      <c r="D168" s="34"/>
      <c r="E168" s="34"/>
      <c r="F168" s="35"/>
      <c r="G168" s="35"/>
      <c r="H168" s="36"/>
      <c r="I168" s="36"/>
    </row>
    <row r="169" spans="4:9" ht="12.75">
      <c r="D169" s="34"/>
      <c r="E169" s="34"/>
      <c r="F169" s="35"/>
      <c r="G169" s="35"/>
      <c r="H169" s="36"/>
      <c r="I169" s="36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2:9" ht="12.75">
      <c r="B176" s="4"/>
      <c r="C176" s="4"/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  <row r="195" spans="4:9" ht="12.75">
      <c r="D195" s="26"/>
      <c r="E195" s="26"/>
      <c r="F195" s="29"/>
      <c r="G195" s="29"/>
      <c r="H195" s="31"/>
      <c r="I195" s="31"/>
    </row>
    <row r="196" spans="4:9" ht="12.75">
      <c r="D196" s="26"/>
      <c r="E196" s="26"/>
      <c r="F196" s="29"/>
      <c r="G196" s="29"/>
      <c r="H196" s="31"/>
      <c r="I196" s="31"/>
    </row>
    <row r="197" spans="4:9" ht="12.75">
      <c r="D197" s="26"/>
      <c r="E197" s="26"/>
      <c r="F197" s="29"/>
      <c r="G197" s="29"/>
      <c r="H197" s="31"/>
      <c r="I197" s="31"/>
    </row>
    <row r="198" spans="4:9" ht="12.75">
      <c r="D198" s="26"/>
      <c r="E198" s="26"/>
      <c r="F198" s="29"/>
      <c r="G198" s="29"/>
      <c r="H198" s="31"/>
      <c r="I198" s="31"/>
    </row>
    <row r="199" spans="4:9" ht="12.75">
      <c r="D199" s="26"/>
      <c r="E199" s="26"/>
      <c r="F199" s="29"/>
      <c r="G199" s="29"/>
      <c r="H199" s="31"/>
      <c r="I199" s="31"/>
    </row>
    <row r="200" spans="4:9" ht="12.75">
      <c r="D200" s="26"/>
      <c r="E200" s="26"/>
      <c r="F200" s="29"/>
      <c r="G200" s="29"/>
      <c r="H200" s="31"/>
      <c r="I200" s="31"/>
    </row>
    <row r="201" spans="4:9" ht="12.75">
      <c r="D201" s="26"/>
      <c r="E201" s="26"/>
      <c r="F201" s="29"/>
      <c r="G201" s="29"/>
      <c r="H201" s="31"/>
      <c r="I201" s="31"/>
    </row>
    <row r="202" spans="4:9" ht="12.75">
      <c r="D202" s="26"/>
      <c r="E202" s="26"/>
      <c r="F202" s="29"/>
      <c r="G202" s="29"/>
      <c r="H202" s="31"/>
      <c r="I202" s="31"/>
    </row>
    <row r="203" spans="4:9" ht="12.75">
      <c r="D203" s="26"/>
      <c r="E203" s="26"/>
      <c r="F203" s="29"/>
      <c r="G203" s="29"/>
      <c r="H203" s="31"/>
      <c r="I203" s="31"/>
    </row>
    <row r="204" spans="4:9" ht="12.75">
      <c r="D204" s="26"/>
      <c r="E204" s="26"/>
      <c r="F204" s="29"/>
      <c r="G204" s="29"/>
      <c r="H204" s="31"/>
      <c r="I204" s="31"/>
    </row>
    <row r="205" spans="4:9" ht="12.75">
      <c r="D205" s="26"/>
      <c r="E205" s="26"/>
      <c r="F205" s="29"/>
      <c r="G205" s="29"/>
      <c r="H205" s="31"/>
      <c r="I205" s="31"/>
    </row>
    <row r="206" spans="4:9" ht="12.75">
      <c r="D206" s="26"/>
      <c r="E206" s="26"/>
      <c r="F206" s="29"/>
      <c r="G206" s="29"/>
      <c r="H206" s="31"/>
      <c r="I206" s="31"/>
    </row>
    <row r="207" spans="4:9" ht="12.75">
      <c r="D207" s="26"/>
      <c r="E207" s="26"/>
      <c r="F207" s="29"/>
      <c r="G207" s="29"/>
      <c r="H207" s="31"/>
      <c r="I207" s="31"/>
    </row>
    <row r="208" spans="4:9" ht="12.75">
      <c r="D208" s="26"/>
      <c r="E208" s="26"/>
      <c r="F208" s="29"/>
      <c r="G208" s="29"/>
      <c r="H208" s="31"/>
      <c r="I208" s="31"/>
    </row>
    <row r="209" spans="4:9" ht="12.75">
      <c r="D209" s="26"/>
      <c r="E209" s="26"/>
      <c r="F209" s="29"/>
      <c r="G209" s="29"/>
      <c r="H209" s="31"/>
      <c r="I209" s="31"/>
    </row>
    <row r="210" spans="4:9" ht="12.75">
      <c r="D210" s="26"/>
      <c r="E210" s="26"/>
      <c r="F210" s="29"/>
      <c r="G210" s="29"/>
      <c r="H210" s="31"/>
      <c r="I210" s="31"/>
    </row>
    <row r="211" spans="4:9" ht="12.75">
      <c r="D211" s="26"/>
      <c r="E211" s="26"/>
      <c r="F211" s="29"/>
      <c r="G211" s="29"/>
      <c r="H211" s="31"/>
      <c r="I211" s="31"/>
    </row>
    <row r="212" spans="4:9" ht="12.75">
      <c r="D212" s="26"/>
      <c r="E212" s="26"/>
      <c r="F212" s="29"/>
      <c r="G212" s="29"/>
      <c r="H212" s="31"/>
      <c r="I212" s="31"/>
    </row>
    <row r="213" spans="4:9" ht="12.75">
      <c r="D213" s="26"/>
      <c r="E213" s="26"/>
      <c r="F213" s="29"/>
      <c r="G213" s="29"/>
      <c r="H213" s="31"/>
      <c r="I213" s="31"/>
    </row>
    <row r="214" spans="4:9" ht="12.75">
      <c r="D214" s="26"/>
      <c r="E214" s="26"/>
      <c r="F214" s="29"/>
      <c r="G214" s="29"/>
      <c r="H214" s="31"/>
      <c r="I214" s="31"/>
    </row>
    <row r="215" spans="4:9" ht="12.75">
      <c r="D215" s="26"/>
      <c r="E215" s="26"/>
      <c r="F215" s="29"/>
      <c r="G215" s="29"/>
      <c r="H215" s="31"/>
      <c r="I215" s="31"/>
    </row>
    <row r="216" spans="4:9" ht="12.75">
      <c r="D216" s="26"/>
      <c r="E216" s="26"/>
      <c r="F216" s="29"/>
      <c r="G216" s="29"/>
      <c r="H216" s="31"/>
      <c r="I216" s="31"/>
    </row>
    <row r="217" spans="4:9" ht="12.75">
      <c r="D217" s="26"/>
      <c r="E217" s="26"/>
      <c r="F217" s="29"/>
      <c r="G217" s="29"/>
      <c r="H217" s="31"/>
      <c r="I217" s="31"/>
    </row>
    <row r="218" spans="4:9" ht="12.75">
      <c r="D218" s="26"/>
      <c r="E218" s="26"/>
      <c r="F218" s="29"/>
      <c r="G218" s="29"/>
      <c r="H218" s="31"/>
      <c r="I218" s="31"/>
    </row>
    <row r="219" spans="4:9" ht="12.75">
      <c r="D219" s="26"/>
      <c r="E219" s="26"/>
      <c r="F219" s="29"/>
      <c r="G219" s="29"/>
      <c r="H219" s="31"/>
      <c r="I219" s="31"/>
    </row>
    <row r="220" spans="4:9" ht="12.75">
      <c r="D220" s="26"/>
      <c r="E220" s="26"/>
      <c r="F220" s="29"/>
      <c r="G220" s="29"/>
      <c r="H220" s="31"/>
      <c r="I220" s="31"/>
    </row>
    <row r="221" spans="4:9" ht="12.75">
      <c r="D221" s="26"/>
      <c r="E221" s="26"/>
      <c r="F221" s="29"/>
      <c r="G221" s="29"/>
      <c r="H221" s="31"/>
      <c r="I221" s="31"/>
    </row>
    <row r="222" spans="4:9" ht="12.75">
      <c r="D222" s="26"/>
      <c r="E222" s="26"/>
      <c r="F222" s="29"/>
      <c r="G222" s="29"/>
      <c r="H222" s="31"/>
      <c r="I222" s="31"/>
    </row>
    <row r="223" spans="4:9" ht="12.75">
      <c r="D223" s="26"/>
      <c r="E223" s="26"/>
      <c r="F223" s="29"/>
      <c r="G223" s="29"/>
      <c r="H223" s="31"/>
      <c r="I223" s="31"/>
    </row>
    <row r="224" spans="4:9" ht="12.75">
      <c r="D224" s="26"/>
      <c r="E224" s="26"/>
      <c r="F224" s="29"/>
      <c r="G224" s="29"/>
      <c r="H224" s="31"/>
      <c r="I224" s="31"/>
    </row>
    <row r="225" spans="4:9" ht="12.75">
      <c r="D225" s="26"/>
      <c r="E225" s="26"/>
      <c r="F225" s="29"/>
      <c r="G225" s="29"/>
      <c r="H225" s="31"/>
      <c r="I225" s="31"/>
    </row>
    <row r="226" spans="4:9" ht="12.75">
      <c r="D226" s="26"/>
      <c r="E226" s="26"/>
      <c r="F226" s="29"/>
      <c r="G226" s="29"/>
      <c r="H226" s="31"/>
      <c r="I226" s="31"/>
    </row>
    <row r="227" spans="4:9" ht="12.75">
      <c r="D227" s="26"/>
      <c r="E227" s="26"/>
      <c r="F227" s="29"/>
      <c r="G227" s="29"/>
      <c r="H227" s="31"/>
      <c r="I227" s="31"/>
    </row>
    <row r="228" spans="4:9" ht="12.75">
      <c r="D228" s="26"/>
      <c r="E228" s="26"/>
      <c r="F228" s="29"/>
      <c r="G228" s="29"/>
      <c r="H228" s="31"/>
      <c r="I228" s="31"/>
    </row>
    <row r="229" spans="4:9" ht="12.75">
      <c r="D229" s="26"/>
      <c r="E229" s="26"/>
      <c r="F229" s="29"/>
      <c r="G229" s="29"/>
      <c r="H229" s="31"/>
      <c r="I229" s="31"/>
    </row>
    <row r="230" spans="4:9" ht="12.75">
      <c r="D230" s="26"/>
      <c r="E230" s="26"/>
      <c r="F230" s="29"/>
      <c r="G230" s="29"/>
      <c r="H230" s="31"/>
      <c r="I230" s="31"/>
    </row>
    <row r="231" spans="4:9" ht="12.75">
      <c r="D231" s="26"/>
      <c r="E231" s="26"/>
      <c r="F231" s="29"/>
      <c r="G231" s="29"/>
      <c r="H231" s="31"/>
      <c r="I231" s="31"/>
    </row>
    <row r="232" spans="4:9" ht="12.75">
      <c r="D232" s="26"/>
      <c r="E232" s="26"/>
      <c r="F232" s="29"/>
      <c r="G232" s="29"/>
      <c r="H232" s="31"/>
      <c r="I232" s="31"/>
    </row>
    <row r="233" spans="4:9" ht="12.75">
      <c r="D233" s="26"/>
      <c r="E233" s="26"/>
      <c r="F233" s="29"/>
      <c r="G233" s="29"/>
      <c r="H233" s="31"/>
      <c r="I233" s="31"/>
    </row>
    <row r="234" spans="4:9" ht="12.75">
      <c r="D234" s="26"/>
      <c r="E234" s="26"/>
      <c r="F234" s="29"/>
      <c r="G234" s="29"/>
      <c r="H234" s="31"/>
      <c r="I234" s="31"/>
    </row>
    <row r="235" spans="4:9" ht="12.75">
      <c r="D235" s="26"/>
      <c r="E235" s="26"/>
      <c r="F235" s="29"/>
      <c r="G235" s="29"/>
      <c r="H235" s="31"/>
      <c r="I235" s="31"/>
    </row>
    <row r="236" spans="4:9" ht="12.75">
      <c r="D236" s="26"/>
      <c r="E236" s="26"/>
      <c r="F236" s="29"/>
      <c r="G236" s="29"/>
      <c r="H236" s="31"/>
      <c r="I236" s="31"/>
    </row>
    <row r="237" spans="4:9" ht="12.75">
      <c r="D237" s="26"/>
      <c r="E237" s="26"/>
      <c r="F237" s="29"/>
      <c r="G237" s="29"/>
      <c r="H237" s="31"/>
      <c r="I237" s="31"/>
    </row>
    <row r="238" spans="4:9" ht="12.75">
      <c r="D238" s="26"/>
      <c r="E238" s="26"/>
      <c r="F238" s="29"/>
      <c r="G238" s="29"/>
      <c r="H238" s="31"/>
      <c r="I238" s="31"/>
    </row>
    <row r="239" spans="4:9" ht="12.75">
      <c r="D239" s="26"/>
      <c r="E239" s="26"/>
      <c r="F239" s="29"/>
      <c r="G239" s="29"/>
      <c r="H239" s="31"/>
      <c r="I239" s="31"/>
    </row>
    <row r="240" spans="4:9" ht="12.75">
      <c r="D240" s="26"/>
      <c r="E240" s="26"/>
      <c r="F240" s="29"/>
      <c r="G240" s="29"/>
      <c r="H240" s="31"/>
      <c r="I240" s="31"/>
    </row>
    <row r="241" spans="4:9" ht="12.75">
      <c r="D241" s="26"/>
      <c r="E241" s="26"/>
      <c r="F241" s="29"/>
      <c r="G241" s="29"/>
      <c r="H241" s="31"/>
      <c r="I241" s="31"/>
    </row>
    <row r="242" spans="4:9" ht="12.75">
      <c r="D242" s="26"/>
      <c r="E242" s="26"/>
      <c r="F242" s="29"/>
      <c r="G242" s="29"/>
      <c r="H242" s="31"/>
      <c r="I242" s="31"/>
    </row>
    <row r="243" spans="4:9" ht="12.75">
      <c r="D243" s="26"/>
      <c r="E243" s="26"/>
      <c r="F243" s="29"/>
      <c r="G243" s="29"/>
      <c r="H243" s="31"/>
      <c r="I243" s="31"/>
    </row>
    <row r="244" spans="4:9" ht="12.75">
      <c r="D244" s="26"/>
      <c r="E244" s="26"/>
      <c r="F244" s="29"/>
      <c r="G244" s="29"/>
      <c r="H244" s="31"/>
      <c r="I244" s="31"/>
    </row>
    <row r="245" spans="4:9" ht="12.75">
      <c r="D245" s="26"/>
      <c r="E245" s="26"/>
      <c r="F245" s="29"/>
      <c r="G245" s="29"/>
      <c r="H245" s="31"/>
      <c r="I245" s="31"/>
    </row>
    <row r="246" spans="4:9" ht="12.75">
      <c r="D246" s="26"/>
      <c r="E246" s="26"/>
      <c r="F246" s="29"/>
      <c r="G246" s="29"/>
      <c r="H246" s="31"/>
      <c r="I246" s="31"/>
    </row>
    <row r="247" spans="4:9" ht="12.75">
      <c r="D247" s="26"/>
      <c r="E247" s="26"/>
      <c r="F247" s="29"/>
      <c r="G247" s="29"/>
      <c r="H247" s="31"/>
      <c r="I247" s="31"/>
    </row>
    <row r="248" spans="4:9" ht="12.75">
      <c r="D248" s="26"/>
      <c r="E248" s="26"/>
      <c r="F248" s="29"/>
      <c r="G248" s="29"/>
      <c r="H248" s="31"/>
      <c r="I248" s="31"/>
    </row>
    <row r="249" spans="4:9" ht="12.75">
      <c r="D249" s="26"/>
      <c r="E249" s="26"/>
      <c r="F249" s="29"/>
      <c r="G249" s="29"/>
      <c r="H249" s="31"/>
      <c r="I249" s="31"/>
    </row>
  </sheetData>
  <sheetProtection/>
  <conditionalFormatting sqref="K3:U9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" right="0" top="0.98" bottom="0.98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23.421875" style="0" customWidth="1"/>
    <col min="5" max="5" width="15.421875" style="0" customWidth="1"/>
    <col min="6" max="6" width="7.5742187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3.7109375" style="0" customWidth="1"/>
    <col min="24" max="24" width="7.421875" style="0" customWidth="1"/>
    <col min="25" max="25" width="9.140625" style="0" customWidth="1"/>
    <col min="26" max="26" width="4.00390625" style="0" bestFit="1" customWidth="1"/>
  </cols>
  <sheetData>
    <row r="1" spans="4:22" ht="13.5">
      <c r="D1" s="13" t="s">
        <v>36</v>
      </c>
      <c r="E1" s="14" t="s">
        <v>14</v>
      </c>
      <c r="F1" s="8"/>
      <c r="G1" s="4" t="s">
        <v>142</v>
      </c>
      <c r="I1" s="4" t="s">
        <v>22</v>
      </c>
      <c r="J1" s="15" t="s">
        <v>15</v>
      </c>
      <c r="K1" s="16"/>
      <c r="L1" s="16" t="s">
        <v>492</v>
      </c>
      <c r="M1" s="16"/>
      <c r="N1" s="16" t="s">
        <v>1521</v>
      </c>
      <c r="O1" s="16"/>
      <c r="P1" s="16" t="s">
        <v>1432</v>
      </c>
      <c r="Q1" s="16"/>
      <c r="R1" s="16" t="s">
        <v>1522</v>
      </c>
      <c r="S1" s="16"/>
      <c r="T1" s="16" t="s">
        <v>1523</v>
      </c>
      <c r="U1" s="16"/>
      <c r="V1" s="16"/>
    </row>
    <row r="2" spans="4:23" ht="13.5">
      <c r="D2" s="13" t="s">
        <v>493</v>
      </c>
      <c r="E2" s="14"/>
      <c r="F2" s="8"/>
      <c r="G2" s="8" t="s">
        <v>1922</v>
      </c>
      <c r="K2" s="16" t="s">
        <v>164</v>
      </c>
      <c r="L2" s="16"/>
      <c r="M2" s="16" t="s">
        <v>41</v>
      </c>
      <c r="N2" s="16"/>
      <c r="O2" s="16" t="s">
        <v>1502</v>
      </c>
      <c r="Q2" s="16" t="s">
        <v>1524</v>
      </c>
      <c r="S2" s="16" t="s">
        <v>1525</v>
      </c>
      <c r="T2" s="16"/>
      <c r="U2" s="16" t="s">
        <v>302</v>
      </c>
      <c r="W2" s="7"/>
    </row>
    <row r="3" spans="1:24" ht="12.75">
      <c r="A3" s="4">
        <f aca="true" t="shared" si="0" ref="A3:A66">A2+1</f>
        <v>1</v>
      </c>
      <c r="B3" s="7">
        <v>322</v>
      </c>
      <c r="C3" s="18"/>
      <c r="D3" s="34" t="s">
        <v>491</v>
      </c>
      <c r="E3" s="26" t="s">
        <v>68</v>
      </c>
      <c r="F3" s="29" t="s">
        <v>58</v>
      </c>
      <c r="G3" s="31" t="s">
        <v>1010</v>
      </c>
      <c r="H3" s="31"/>
      <c r="I3" s="27" t="s">
        <v>1011</v>
      </c>
      <c r="J3" s="11">
        <f aca="true" t="shared" si="1" ref="J3:J66">SUM(K3:U3)</f>
        <v>846</v>
      </c>
      <c r="K3" s="57" t="s">
        <v>1854</v>
      </c>
      <c r="L3" s="57">
        <v>100</v>
      </c>
      <c r="M3" s="57">
        <v>85</v>
      </c>
      <c r="N3" s="57">
        <v>92</v>
      </c>
      <c r="O3" s="57">
        <v>100</v>
      </c>
      <c r="P3" s="57" t="s">
        <v>1854</v>
      </c>
      <c r="Q3" s="57">
        <v>100</v>
      </c>
      <c r="R3" s="57">
        <v>85</v>
      </c>
      <c r="S3" s="57">
        <v>100</v>
      </c>
      <c r="T3" s="57">
        <v>92</v>
      </c>
      <c r="U3" s="57">
        <v>92</v>
      </c>
      <c r="W3" s="7"/>
      <c r="X3" s="7"/>
    </row>
    <row r="4" spans="1:24" ht="12.75">
      <c r="A4" s="4">
        <f t="shared" si="0"/>
        <v>2</v>
      </c>
      <c r="B4" s="7">
        <v>310</v>
      </c>
      <c r="C4" s="26"/>
      <c r="D4" s="26" t="s">
        <v>397</v>
      </c>
      <c r="E4" s="26" t="s">
        <v>295</v>
      </c>
      <c r="F4" s="29" t="s">
        <v>49</v>
      </c>
      <c r="G4" s="29" t="s">
        <v>398</v>
      </c>
      <c r="H4" s="31"/>
      <c r="I4" s="39" t="s">
        <v>399</v>
      </c>
      <c r="J4" s="11">
        <f t="shared" si="1"/>
        <v>628</v>
      </c>
      <c r="K4" s="57" t="s">
        <v>1913</v>
      </c>
      <c r="L4" s="57">
        <v>79</v>
      </c>
      <c r="M4" s="57">
        <v>60</v>
      </c>
      <c r="N4" s="57">
        <v>66</v>
      </c>
      <c r="O4" s="57">
        <v>74</v>
      </c>
      <c r="P4" s="57">
        <v>70</v>
      </c>
      <c r="Q4" s="57">
        <v>79</v>
      </c>
      <c r="R4" s="57">
        <v>63</v>
      </c>
      <c r="S4" s="57">
        <v>74</v>
      </c>
      <c r="T4" s="57" t="s">
        <v>1828</v>
      </c>
      <c r="U4" s="57">
        <v>63</v>
      </c>
      <c r="W4" s="7"/>
      <c r="X4" s="26"/>
    </row>
    <row r="5" spans="1:24" ht="12.75">
      <c r="A5" s="4">
        <f t="shared" si="0"/>
        <v>3</v>
      </c>
      <c r="B5" s="7">
        <v>302</v>
      </c>
      <c r="C5" s="18"/>
      <c r="D5" s="26" t="s">
        <v>133</v>
      </c>
      <c r="E5" s="34" t="s">
        <v>39</v>
      </c>
      <c r="F5" s="35" t="s">
        <v>52</v>
      </c>
      <c r="G5" s="38" t="s">
        <v>355</v>
      </c>
      <c r="I5" s="27" t="s">
        <v>255</v>
      </c>
      <c r="J5" s="11">
        <f t="shared" si="1"/>
        <v>607</v>
      </c>
      <c r="K5" s="57">
        <v>85</v>
      </c>
      <c r="L5" s="57" t="s">
        <v>1828</v>
      </c>
      <c r="M5" s="57">
        <v>92</v>
      </c>
      <c r="N5" s="57">
        <v>100</v>
      </c>
      <c r="O5" s="57">
        <v>79</v>
      </c>
      <c r="P5" s="57">
        <v>85</v>
      </c>
      <c r="Q5" s="57" t="s">
        <v>1828</v>
      </c>
      <c r="R5" s="57">
        <v>92</v>
      </c>
      <c r="S5" s="57"/>
      <c r="T5" s="57"/>
      <c r="U5" s="57">
        <v>74</v>
      </c>
      <c r="W5" s="7"/>
      <c r="X5" s="26"/>
    </row>
    <row r="6" spans="1:24" ht="12.75">
      <c r="A6" s="4">
        <f t="shared" si="0"/>
        <v>4</v>
      </c>
      <c r="B6" s="7">
        <v>312</v>
      </c>
      <c r="C6" s="18"/>
      <c r="D6" s="26" t="s">
        <v>1016</v>
      </c>
      <c r="E6" s="26" t="s">
        <v>135</v>
      </c>
      <c r="F6" s="29" t="s">
        <v>52</v>
      </c>
      <c r="G6" s="31" t="s">
        <v>1017</v>
      </c>
      <c r="H6" s="31"/>
      <c r="I6" s="27" t="s">
        <v>1018</v>
      </c>
      <c r="J6" s="11">
        <f t="shared" si="1"/>
        <v>522</v>
      </c>
      <c r="K6" s="57">
        <v>56</v>
      </c>
      <c r="L6" s="57">
        <v>63</v>
      </c>
      <c r="M6" s="57" t="s">
        <v>1903</v>
      </c>
      <c r="N6" s="57">
        <v>52</v>
      </c>
      <c r="O6" s="57" t="s">
        <v>1828</v>
      </c>
      <c r="P6" s="57">
        <v>48</v>
      </c>
      <c r="Q6" s="57">
        <v>70</v>
      </c>
      <c r="R6" s="57">
        <v>60</v>
      </c>
      <c r="S6" s="57">
        <v>63</v>
      </c>
      <c r="T6" s="57">
        <v>58</v>
      </c>
      <c r="U6" s="57">
        <v>52</v>
      </c>
      <c r="W6" s="7"/>
      <c r="X6" s="26"/>
    </row>
    <row r="7" spans="1:24" ht="12.75">
      <c r="A7" s="4">
        <f t="shared" si="0"/>
        <v>5</v>
      </c>
      <c r="B7" s="7">
        <v>337</v>
      </c>
      <c r="D7" s="26" t="s">
        <v>357</v>
      </c>
      <c r="E7" s="26" t="s">
        <v>61</v>
      </c>
      <c r="F7" s="29" t="s">
        <v>58</v>
      </c>
      <c r="G7" s="29" t="s">
        <v>1035</v>
      </c>
      <c r="H7" s="31"/>
      <c r="I7" s="39" t="s">
        <v>1036</v>
      </c>
      <c r="J7" s="11">
        <f t="shared" si="1"/>
        <v>456</v>
      </c>
      <c r="K7" s="57" t="s">
        <v>1828</v>
      </c>
      <c r="L7" s="57">
        <v>70</v>
      </c>
      <c r="M7" s="57">
        <v>58</v>
      </c>
      <c r="N7" s="57">
        <v>63</v>
      </c>
      <c r="O7" s="57"/>
      <c r="P7" s="57">
        <v>63</v>
      </c>
      <c r="Q7" s="57"/>
      <c r="R7" s="57" t="s">
        <v>1828</v>
      </c>
      <c r="S7" s="57">
        <v>79</v>
      </c>
      <c r="T7" s="57">
        <v>63</v>
      </c>
      <c r="U7" s="57">
        <v>60</v>
      </c>
      <c r="W7" s="7"/>
      <c r="X7" s="26"/>
    </row>
    <row r="8" spans="1:24" ht="12.75">
      <c r="A8" s="4">
        <f t="shared" si="0"/>
        <v>6</v>
      </c>
      <c r="B8" s="7">
        <v>338</v>
      </c>
      <c r="D8" s="26" t="s">
        <v>1045</v>
      </c>
      <c r="E8" s="26" t="s">
        <v>1046</v>
      </c>
      <c r="F8" s="29" t="s">
        <v>58</v>
      </c>
      <c r="G8" s="29">
        <v>43228000082</v>
      </c>
      <c r="H8" s="31"/>
      <c r="I8" s="39">
        <v>31490</v>
      </c>
      <c r="J8" s="11">
        <f t="shared" si="1"/>
        <v>449</v>
      </c>
      <c r="K8" s="57" t="s">
        <v>1828</v>
      </c>
      <c r="L8" s="57">
        <v>56</v>
      </c>
      <c r="M8" s="57">
        <v>48</v>
      </c>
      <c r="N8" s="57">
        <v>58</v>
      </c>
      <c r="O8" s="57">
        <v>50</v>
      </c>
      <c r="P8" s="57"/>
      <c r="Q8" s="57">
        <v>92</v>
      </c>
      <c r="R8" s="57" t="s">
        <v>1828</v>
      </c>
      <c r="S8" s="57">
        <v>60</v>
      </c>
      <c r="T8" s="57">
        <v>85</v>
      </c>
      <c r="U8" s="57"/>
      <c r="W8" s="7"/>
      <c r="X8" s="26"/>
    </row>
    <row r="9" spans="1:24" ht="12.75">
      <c r="A9" s="4">
        <f t="shared" si="0"/>
        <v>7</v>
      </c>
      <c r="B9" s="7">
        <v>309</v>
      </c>
      <c r="C9" s="18"/>
      <c r="D9" s="26" t="s">
        <v>155</v>
      </c>
      <c r="E9" s="34" t="s">
        <v>1020</v>
      </c>
      <c r="F9" s="35" t="s">
        <v>58</v>
      </c>
      <c r="G9" s="38" t="s">
        <v>1052</v>
      </c>
      <c r="I9" s="27" t="s">
        <v>362</v>
      </c>
      <c r="J9" s="11">
        <f t="shared" si="1"/>
        <v>445</v>
      </c>
      <c r="K9" s="57">
        <v>52</v>
      </c>
      <c r="L9" s="57" t="s">
        <v>1828</v>
      </c>
      <c r="M9" s="57">
        <v>56</v>
      </c>
      <c r="N9" s="57">
        <v>79</v>
      </c>
      <c r="O9" s="57">
        <v>92</v>
      </c>
      <c r="P9" s="57">
        <v>92</v>
      </c>
      <c r="Q9" s="57"/>
      <c r="R9" s="57">
        <v>74</v>
      </c>
      <c r="S9" s="57"/>
      <c r="T9" s="57" t="s">
        <v>1828</v>
      </c>
      <c r="U9" s="57"/>
      <c r="W9" s="7"/>
      <c r="X9" s="26"/>
    </row>
    <row r="10" spans="1:24" ht="12.75">
      <c r="A10" s="4">
        <f t="shared" si="0"/>
        <v>8</v>
      </c>
      <c r="B10" s="7">
        <v>319</v>
      </c>
      <c r="C10" s="18"/>
      <c r="D10" s="26" t="s">
        <v>1056</v>
      </c>
      <c r="E10" s="34" t="s">
        <v>50</v>
      </c>
      <c r="F10" s="35" t="s">
        <v>49</v>
      </c>
      <c r="G10" s="38" t="s">
        <v>1057</v>
      </c>
      <c r="I10" s="27" t="s">
        <v>1058</v>
      </c>
      <c r="J10" s="11">
        <f t="shared" si="1"/>
        <v>434</v>
      </c>
      <c r="K10" s="57">
        <v>44</v>
      </c>
      <c r="L10" s="57" t="s">
        <v>1928</v>
      </c>
      <c r="M10" s="57" t="s">
        <v>1855</v>
      </c>
      <c r="N10" s="57">
        <v>38</v>
      </c>
      <c r="O10" s="57">
        <v>54</v>
      </c>
      <c r="P10" s="57">
        <v>40</v>
      </c>
      <c r="Q10" s="57">
        <v>74</v>
      </c>
      <c r="R10" s="57">
        <v>50</v>
      </c>
      <c r="S10" s="57">
        <v>50</v>
      </c>
      <c r="T10" s="57">
        <v>44</v>
      </c>
      <c r="U10" s="57">
        <v>40</v>
      </c>
      <c r="W10" s="7"/>
      <c r="X10" s="26"/>
    </row>
    <row r="11" spans="1:24" ht="12.75">
      <c r="A11" s="4">
        <f t="shared" si="0"/>
        <v>9</v>
      </c>
      <c r="B11" s="7">
        <v>313</v>
      </c>
      <c r="D11" s="26" t="s">
        <v>256</v>
      </c>
      <c r="E11" s="26" t="s">
        <v>40</v>
      </c>
      <c r="F11" s="29" t="s">
        <v>58</v>
      </c>
      <c r="G11" s="29" t="s">
        <v>1013</v>
      </c>
      <c r="H11" s="31"/>
      <c r="I11" s="39" t="s">
        <v>257</v>
      </c>
      <c r="J11" s="11">
        <f t="shared" si="1"/>
        <v>422</v>
      </c>
      <c r="K11" s="57">
        <v>63</v>
      </c>
      <c r="L11" s="57">
        <v>85</v>
      </c>
      <c r="M11" s="57">
        <v>54</v>
      </c>
      <c r="N11" s="57" t="s">
        <v>1828</v>
      </c>
      <c r="O11" s="57">
        <v>56</v>
      </c>
      <c r="P11" s="57"/>
      <c r="Q11" s="57"/>
      <c r="R11" s="57" t="s">
        <v>1828</v>
      </c>
      <c r="S11" s="57">
        <v>54</v>
      </c>
      <c r="T11" s="57">
        <v>52</v>
      </c>
      <c r="U11" s="57">
        <v>58</v>
      </c>
      <c r="W11" s="7"/>
      <c r="X11" s="26"/>
    </row>
    <row r="12" spans="1:24" ht="12.75">
      <c r="A12" s="4">
        <f t="shared" si="0"/>
        <v>10</v>
      </c>
      <c r="B12" s="7">
        <v>305</v>
      </c>
      <c r="D12" s="26" t="s">
        <v>365</v>
      </c>
      <c r="E12" s="26" t="s">
        <v>40</v>
      </c>
      <c r="F12" s="29" t="s">
        <v>51</v>
      </c>
      <c r="G12" s="29" t="s">
        <v>1063</v>
      </c>
      <c r="H12" s="31"/>
      <c r="I12" s="39" t="s">
        <v>366</v>
      </c>
      <c r="J12" s="11">
        <f t="shared" si="1"/>
        <v>402</v>
      </c>
      <c r="K12" s="57">
        <v>40</v>
      </c>
      <c r="L12" s="57" t="s">
        <v>1829</v>
      </c>
      <c r="M12" s="57" t="s">
        <v>1926</v>
      </c>
      <c r="N12" s="57">
        <v>36</v>
      </c>
      <c r="O12" s="57">
        <v>48</v>
      </c>
      <c r="P12" s="57">
        <v>38</v>
      </c>
      <c r="Q12" s="57">
        <v>60</v>
      </c>
      <c r="R12" s="57">
        <v>44</v>
      </c>
      <c r="S12" s="57">
        <v>42</v>
      </c>
      <c r="T12" s="57">
        <v>50</v>
      </c>
      <c r="U12" s="57">
        <v>44</v>
      </c>
      <c r="W12" s="7"/>
      <c r="X12" s="26"/>
    </row>
    <row r="13" spans="1:24" ht="12.75">
      <c r="A13" s="4">
        <f t="shared" si="0"/>
        <v>11</v>
      </c>
      <c r="B13" s="7">
        <v>304</v>
      </c>
      <c r="C13" s="26"/>
      <c r="D13" s="26" t="s">
        <v>275</v>
      </c>
      <c r="E13" s="26" t="s">
        <v>718</v>
      </c>
      <c r="F13" s="29" t="s">
        <v>52</v>
      </c>
      <c r="G13" s="29" t="s">
        <v>276</v>
      </c>
      <c r="H13" s="31"/>
      <c r="I13" s="39" t="s">
        <v>277</v>
      </c>
      <c r="J13" s="11">
        <f t="shared" si="1"/>
        <v>358</v>
      </c>
      <c r="K13" s="57">
        <v>92</v>
      </c>
      <c r="L13" s="57" t="s">
        <v>1828</v>
      </c>
      <c r="M13" s="57">
        <v>100</v>
      </c>
      <c r="N13" s="57"/>
      <c r="O13" s="57"/>
      <c r="P13" s="57">
        <v>66</v>
      </c>
      <c r="Q13" s="57" t="s">
        <v>1828</v>
      </c>
      <c r="R13" s="57">
        <v>100</v>
      </c>
      <c r="S13" s="57"/>
      <c r="T13" s="57"/>
      <c r="U13" s="57"/>
      <c r="W13" s="7"/>
      <c r="X13" s="26"/>
    </row>
    <row r="14" spans="1:24" ht="12.75">
      <c r="A14" s="4">
        <f t="shared" si="0"/>
        <v>12</v>
      </c>
      <c r="B14" s="7">
        <v>320</v>
      </c>
      <c r="C14" s="18"/>
      <c r="D14" s="26" t="s">
        <v>1050</v>
      </c>
      <c r="E14" s="34" t="s">
        <v>70</v>
      </c>
      <c r="F14" s="35" t="s">
        <v>49</v>
      </c>
      <c r="G14" s="38" t="s">
        <v>1051</v>
      </c>
      <c r="I14" s="27" t="s">
        <v>103</v>
      </c>
      <c r="J14" s="11">
        <f t="shared" si="1"/>
        <v>297</v>
      </c>
      <c r="K14" s="57">
        <v>48</v>
      </c>
      <c r="L14" s="57">
        <v>5</v>
      </c>
      <c r="M14" s="57">
        <v>46</v>
      </c>
      <c r="N14" s="57">
        <v>54</v>
      </c>
      <c r="O14" s="57">
        <v>5</v>
      </c>
      <c r="P14" s="57">
        <v>31</v>
      </c>
      <c r="Q14" s="57">
        <v>66</v>
      </c>
      <c r="R14" s="57" t="s">
        <v>1828</v>
      </c>
      <c r="S14" s="57" t="s">
        <v>1828</v>
      </c>
      <c r="T14" s="57"/>
      <c r="U14" s="57">
        <v>42</v>
      </c>
      <c r="W14" s="7"/>
      <c r="X14" s="26"/>
    </row>
    <row r="15" spans="1:24" ht="12.75">
      <c r="A15" s="4">
        <f t="shared" si="0"/>
        <v>13</v>
      </c>
      <c r="B15" s="7">
        <v>308</v>
      </c>
      <c r="D15" s="26" t="s">
        <v>363</v>
      </c>
      <c r="E15" s="26" t="s">
        <v>55</v>
      </c>
      <c r="F15" s="29" t="s">
        <v>58</v>
      </c>
      <c r="G15" s="29" t="s">
        <v>1028</v>
      </c>
      <c r="H15" s="31"/>
      <c r="I15" s="39" t="s">
        <v>364</v>
      </c>
      <c r="J15" s="11">
        <f t="shared" si="1"/>
        <v>295</v>
      </c>
      <c r="K15" s="57">
        <v>37</v>
      </c>
      <c r="L15" s="57">
        <v>44</v>
      </c>
      <c r="M15" s="57">
        <v>35</v>
      </c>
      <c r="N15" s="57">
        <v>42</v>
      </c>
      <c r="O15" s="57" t="s">
        <v>1828</v>
      </c>
      <c r="P15" s="57">
        <v>37</v>
      </c>
      <c r="Q15" s="57" t="s">
        <v>1828</v>
      </c>
      <c r="R15" s="57">
        <v>52</v>
      </c>
      <c r="S15" s="57">
        <v>48</v>
      </c>
      <c r="T15" s="57"/>
      <c r="U15" s="57"/>
      <c r="W15" s="7"/>
      <c r="X15" s="26"/>
    </row>
    <row r="16" spans="1:24" ht="12.75">
      <c r="A16" s="4">
        <f t="shared" si="0"/>
        <v>14</v>
      </c>
      <c r="B16" s="7">
        <v>329</v>
      </c>
      <c r="D16" s="26" t="s">
        <v>1039</v>
      </c>
      <c r="E16" s="26" t="s">
        <v>713</v>
      </c>
      <c r="F16" s="29" t="s">
        <v>49</v>
      </c>
      <c r="G16" s="29" t="s">
        <v>1040</v>
      </c>
      <c r="H16" s="31"/>
      <c r="I16" s="39" t="s">
        <v>1041</v>
      </c>
      <c r="J16" s="11">
        <f t="shared" si="1"/>
        <v>268</v>
      </c>
      <c r="K16" s="57" t="s">
        <v>1828</v>
      </c>
      <c r="L16" s="57">
        <v>60</v>
      </c>
      <c r="M16" s="57">
        <v>74</v>
      </c>
      <c r="N16" s="57">
        <v>74</v>
      </c>
      <c r="O16" s="57" t="s">
        <v>1828</v>
      </c>
      <c r="P16" s="57">
        <v>60</v>
      </c>
      <c r="Q16" s="57"/>
      <c r="R16" s="57"/>
      <c r="S16" s="57"/>
      <c r="T16" s="57"/>
      <c r="U16" s="57"/>
      <c r="W16" s="7"/>
      <c r="X16" s="26"/>
    </row>
    <row r="17" spans="1:24" ht="12.75">
      <c r="A17" s="4">
        <f t="shared" si="0"/>
        <v>15</v>
      </c>
      <c r="B17" s="7">
        <v>318</v>
      </c>
      <c r="C17" s="18"/>
      <c r="D17" s="34" t="s">
        <v>92</v>
      </c>
      <c r="E17" s="26" t="s">
        <v>50</v>
      </c>
      <c r="F17" s="29" t="s">
        <v>17</v>
      </c>
      <c r="G17" s="31" t="s">
        <v>204</v>
      </c>
      <c r="H17" s="31"/>
      <c r="I17" s="27" t="s">
        <v>118</v>
      </c>
      <c r="J17" s="11">
        <f t="shared" si="1"/>
        <v>267</v>
      </c>
      <c r="K17" s="57">
        <v>39</v>
      </c>
      <c r="L17" s="57">
        <v>40</v>
      </c>
      <c r="M17" s="57">
        <v>29</v>
      </c>
      <c r="N17" s="57" t="s">
        <v>1828</v>
      </c>
      <c r="O17" s="57">
        <v>5</v>
      </c>
      <c r="P17" s="57">
        <v>35</v>
      </c>
      <c r="Q17" s="57" t="s">
        <v>1828</v>
      </c>
      <c r="R17" s="57">
        <v>42</v>
      </c>
      <c r="S17" s="57"/>
      <c r="T17" s="57">
        <v>40</v>
      </c>
      <c r="U17" s="57">
        <v>37</v>
      </c>
      <c r="W17" s="7"/>
      <c r="X17" s="26"/>
    </row>
    <row r="18" spans="1:24" ht="12.75">
      <c r="A18" s="4">
        <f t="shared" si="0"/>
        <v>16</v>
      </c>
      <c r="B18" s="7">
        <v>303</v>
      </c>
      <c r="C18" s="18"/>
      <c r="D18" s="26" t="s">
        <v>261</v>
      </c>
      <c r="E18" s="26" t="s">
        <v>335</v>
      </c>
      <c r="F18" s="29" t="s">
        <v>49</v>
      </c>
      <c r="G18" s="31" t="s">
        <v>1012</v>
      </c>
      <c r="H18" s="31"/>
      <c r="I18" s="27" t="s">
        <v>354</v>
      </c>
      <c r="J18" s="11">
        <f t="shared" si="1"/>
        <v>256</v>
      </c>
      <c r="K18" s="57">
        <v>79</v>
      </c>
      <c r="L18" s="57">
        <v>92</v>
      </c>
      <c r="M18" s="57" t="s">
        <v>1828</v>
      </c>
      <c r="N18" s="57"/>
      <c r="O18" s="57">
        <v>85</v>
      </c>
      <c r="P18" s="57"/>
      <c r="Q18" s="57" t="s">
        <v>1828</v>
      </c>
      <c r="R18" s="57"/>
      <c r="S18" s="57"/>
      <c r="T18" s="57"/>
      <c r="U18" s="57"/>
      <c r="W18" s="7"/>
      <c r="X18" s="26"/>
    </row>
    <row r="19" spans="1:24" ht="12.75">
      <c r="A19" s="4">
        <f t="shared" si="0"/>
        <v>17</v>
      </c>
      <c r="B19" s="7">
        <v>345</v>
      </c>
      <c r="C19" s="18"/>
      <c r="D19" s="34" t="s">
        <v>1369</v>
      </c>
      <c r="E19" s="26" t="s">
        <v>488</v>
      </c>
      <c r="F19" s="29" t="s">
        <v>17</v>
      </c>
      <c r="G19" s="31" t="s">
        <v>1370</v>
      </c>
      <c r="H19" s="31"/>
      <c r="I19" s="27" t="s">
        <v>1371</v>
      </c>
      <c r="J19" s="11">
        <f t="shared" si="1"/>
        <v>242</v>
      </c>
      <c r="K19" s="57" t="s">
        <v>1828</v>
      </c>
      <c r="L19" s="57"/>
      <c r="M19" s="57">
        <v>79</v>
      </c>
      <c r="N19" s="57"/>
      <c r="O19" s="57">
        <v>63</v>
      </c>
      <c r="P19" s="57">
        <v>100</v>
      </c>
      <c r="Q19" s="57"/>
      <c r="R19" s="57" t="s">
        <v>1526</v>
      </c>
      <c r="S19" s="57"/>
      <c r="T19" s="57" t="s">
        <v>1828</v>
      </c>
      <c r="U19" s="57"/>
      <c r="W19" s="7"/>
      <c r="X19" s="26"/>
    </row>
    <row r="20" spans="1:24" ht="12.75">
      <c r="A20" s="4">
        <f t="shared" si="0"/>
        <v>18</v>
      </c>
      <c r="B20" s="7">
        <v>328</v>
      </c>
      <c r="D20" s="26" t="s">
        <v>1024</v>
      </c>
      <c r="E20" s="26" t="s">
        <v>68</v>
      </c>
      <c r="F20" s="29" t="s">
        <v>1025</v>
      </c>
      <c r="G20" s="29" t="s">
        <v>1026</v>
      </c>
      <c r="H20" s="31"/>
      <c r="I20" s="39" t="s">
        <v>1027</v>
      </c>
      <c r="J20" s="11">
        <f t="shared" si="1"/>
        <v>222</v>
      </c>
      <c r="K20" s="57">
        <v>32</v>
      </c>
      <c r="L20" s="57">
        <v>58</v>
      </c>
      <c r="M20" s="57">
        <v>42</v>
      </c>
      <c r="N20" s="57">
        <v>32</v>
      </c>
      <c r="O20" s="57" t="s">
        <v>1828</v>
      </c>
      <c r="P20" s="57" t="s">
        <v>1828</v>
      </c>
      <c r="Q20" s="57"/>
      <c r="R20" s="57"/>
      <c r="S20" s="57">
        <v>58</v>
      </c>
      <c r="T20" s="57"/>
      <c r="U20" s="57"/>
      <c r="W20" s="7"/>
      <c r="X20" s="26"/>
    </row>
    <row r="21" spans="1:24" ht="12.75">
      <c r="A21" s="4">
        <f t="shared" si="0"/>
        <v>19</v>
      </c>
      <c r="B21" s="7">
        <v>358</v>
      </c>
      <c r="C21" s="18"/>
      <c r="D21" s="26" t="s">
        <v>1527</v>
      </c>
      <c r="E21" s="26" t="s">
        <v>1528</v>
      </c>
      <c r="F21" s="29" t="s">
        <v>48</v>
      </c>
      <c r="G21" s="29" t="s">
        <v>1529</v>
      </c>
      <c r="H21" s="31"/>
      <c r="I21" s="39" t="s">
        <v>1530</v>
      </c>
      <c r="J21" s="11">
        <f t="shared" si="1"/>
        <v>220</v>
      </c>
      <c r="K21" s="57" t="s">
        <v>1828</v>
      </c>
      <c r="L21" s="57" t="s">
        <v>1828</v>
      </c>
      <c r="M21" s="57"/>
      <c r="N21" s="57"/>
      <c r="O21" s="57">
        <v>70</v>
      </c>
      <c r="P21" s="57">
        <v>58</v>
      </c>
      <c r="Q21" s="57"/>
      <c r="R21" s="57"/>
      <c r="S21" s="57">
        <v>92</v>
      </c>
      <c r="T21" s="57"/>
      <c r="U21" s="57"/>
      <c r="W21" s="7"/>
      <c r="X21" s="7"/>
    </row>
    <row r="22" spans="1:24" ht="12.75">
      <c r="A22" s="4">
        <f t="shared" si="0"/>
        <v>20</v>
      </c>
      <c r="B22" s="7">
        <v>315</v>
      </c>
      <c r="C22" s="18"/>
      <c r="D22" s="26" t="s">
        <v>1014</v>
      </c>
      <c r="E22" s="26" t="s">
        <v>61</v>
      </c>
      <c r="F22" s="29" t="s">
        <v>49</v>
      </c>
      <c r="G22" s="31" t="s">
        <v>1015</v>
      </c>
      <c r="H22" s="31"/>
      <c r="I22" s="27" t="s">
        <v>356</v>
      </c>
      <c r="J22" s="11">
        <f t="shared" si="1"/>
        <v>207</v>
      </c>
      <c r="K22" s="57">
        <v>70</v>
      </c>
      <c r="L22" s="57">
        <v>74</v>
      </c>
      <c r="M22" s="57">
        <v>63</v>
      </c>
      <c r="N22" s="57" t="s">
        <v>1828</v>
      </c>
      <c r="O22" s="57" t="s">
        <v>1828</v>
      </c>
      <c r="P22" s="57"/>
      <c r="Q22" s="57"/>
      <c r="R22" s="57"/>
      <c r="S22" s="57"/>
      <c r="T22" s="57"/>
      <c r="U22" s="57"/>
      <c r="W22" s="7"/>
      <c r="X22" s="7"/>
    </row>
    <row r="23" spans="1:24" ht="12.75">
      <c r="A23" s="4">
        <f t="shared" si="0"/>
        <v>21</v>
      </c>
      <c r="B23" s="7">
        <v>316</v>
      </c>
      <c r="C23" s="18"/>
      <c r="D23" s="34" t="s">
        <v>104</v>
      </c>
      <c r="E23" s="26" t="s">
        <v>143</v>
      </c>
      <c r="F23" s="29" t="s">
        <v>17</v>
      </c>
      <c r="G23" s="31" t="s">
        <v>1038</v>
      </c>
      <c r="H23" s="31"/>
      <c r="I23" s="27" t="s">
        <v>199</v>
      </c>
      <c r="J23" s="11">
        <f t="shared" si="1"/>
        <v>205</v>
      </c>
      <c r="K23" s="57">
        <v>66</v>
      </c>
      <c r="L23" s="57" t="s">
        <v>1828</v>
      </c>
      <c r="M23" s="57" t="s">
        <v>1828</v>
      </c>
      <c r="N23" s="57">
        <v>85</v>
      </c>
      <c r="O23" s="57"/>
      <c r="P23" s="57">
        <v>54</v>
      </c>
      <c r="Q23" s="57"/>
      <c r="R23" s="57" t="s">
        <v>1526</v>
      </c>
      <c r="S23" s="57"/>
      <c r="T23" s="57"/>
      <c r="U23" s="57"/>
      <c r="W23" s="7"/>
      <c r="X23" s="26"/>
    </row>
    <row r="24" spans="1:24" ht="12.75">
      <c r="A24" s="4">
        <f t="shared" si="0"/>
        <v>22</v>
      </c>
      <c r="B24" s="7">
        <v>343</v>
      </c>
      <c r="C24" s="18"/>
      <c r="D24" s="34" t="s">
        <v>1391</v>
      </c>
      <c r="E24" s="26" t="s">
        <v>4</v>
      </c>
      <c r="F24" s="29" t="s">
        <v>58</v>
      </c>
      <c r="G24" s="31" t="s">
        <v>1392</v>
      </c>
      <c r="H24" s="31"/>
      <c r="I24" s="27" t="s">
        <v>1393</v>
      </c>
      <c r="J24" s="11">
        <f t="shared" si="1"/>
        <v>203</v>
      </c>
      <c r="K24" s="57" t="s">
        <v>1828</v>
      </c>
      <c r="L24" s="57" t="s">
        <v>1828</v>
      </c>
      <c r="M24" s="57">
        <v>31</v>
      </c>
      <c r="N24" s="57">
        <v>39</v>
      </c>
      <c r="O24" s="57"/>
      <c r="P24" s="57">
        <v>46</v>
      </c>
      <c r="Q24" s="57"/>
      <c r="R24" s="57">
        <v>48</v>
      </c>
      <c r="S24" s="57"/>
      <c r="T24" s="57"/>
      <c r="U24" s="57">
        <v>39</v>
      </c>
      <c r="W24" s="7"/>
      <c r="X24" s="26"/>
    </row>
    <row r="25" spans="1:24" ht="12.75">
      <c r="A25" s="4">
        <f t="shared" si="0"/>
        <v>23</v>
      </c>
      <c r="B25" s="7">
        <v>346</v>
      </c>
      <c r="D25" s="26" t="s">
        <v>1448</v>
      </c>
      <c r="E25" s="26" t="s">
        <v>490</v>
      </c>
      <c r="F25" s="29" t="s">
        <v>58</v>
      </c>
      <c r="G25" s="29" t="s">
        <v>1449</v>
      </c>
      <c r="H25" s="31"/>
      <c r="I25" s="39" t="s">
        <v>1450</v>
      </c>
      <c r="J25" s="11">
        <f t="shared" si="1"/>
        <v>201</v>
      </c>
      <c r="K25" s="57" t="s">
        <v>1828</v>
      </c>
      <c r="L25" s="57" t="s">
        <v>1828</v>
      </c>
      <c r="M25" s="57"/>
      <c r="N25" s="57">
        <v>50</v>
      </c>
      <c r="O25" s="57"/>
      <c r="P25" s="57"/>
      <c r="Q25" s="57">
        <v>85</v>
      </c>
      <c r="R25" s="57"/>
      <c r="S25" s="57">
        <v>66</v>
      </c>
      <c r="T25" s="57"/>
      <c r="U25" s="57"/>
      <c r="W25" s="7"/>
      <c r="X25" s="26"/>
    </row>
    <row r="26" spans="1:24" ht="12.75">
      <c r="A26" s="4">
        <f t="shared" si="0"/>
        <v>24</v>
      </c>
      <c r="B26" s="7">
        <v>336</v>
      </c>
      <c r="D26" s="26" t="s">
        <v>1059</v>
      </c>
      <c r="E26" s="26" t="s">
        <v>190</v>
      </c>
      <c r="F26" s="29" t="s">
        <v>58</v>
      </c>
      <c r="G26" s="29" t="s">
        <v>1060</v>
      </c>
      <c r="H26" s="31"/>
      <c r="I26" s="39" t="s">
        <v>1061</v>
      </c>
      <c r="J26" s="11">
        <f t="shared" si="1"/>
        <v>195</v>
      </c>
      <c r="K26" s="57" t="s">
        <v>1828</v>
      </c>
      <c r="L26" s="57">
        <v>48</v>
      </c>
      <c r="M26" s="57" t="s">
        <v>1828</v>
      </c>
      <c r="N26" s="57">
        <v>40</v>
      </c>
      <c r="O26" s="57">
        <v>5</v>
      </c>
      <c r="P26" s="57"/>
      <c r="Q26" s="57">
        <v>63</v>
      </c>
      <c r="R26" s="57">
        <v>39</v>
      </c>
      <c r="S26" s="57"/>
      <c r="T26" s="57"/>
      <c r="U26" s="57"/>
      <c r="W26" s="7"/>
      <c r="X26" s="26"/>
    </row>
    <row r="27" spans="1:24" ht="12.75">
      <c r="A27" s="4">
        <f t="shared" si="0"/>
        <v>25</v>
      </c>
      <c r="B27" s="7">
        <v>348</v>
      </c>
      <c r="D27" s="26" t="s">
        <v>1378</v>
      </c>
      <c r="E27" s="26" t="s">
        <v>718</v>
      </c>
      <c r="F27" s="29" t="s">
        <v>49</v>
      </c>
      <c r="G27" s="29" t="s">
        <v>1379</v>
      </c>
      <c r="H27" s="31"/>
      <c r="I27" s="39" t="s">
        <v>1380</v>
      </c>
      <c r="J27" s="11">
        <f t="shared" si="1"/>
        <v>190</v>
      </c>
      <c r="K27" s="57" t="s">
        <v>1828</v>
      </c>
      <c r="L27" s="57" t="s">
        <v>1828</v>
      </c>
      <c r="M27" s="57">
        <v>50</v>
      </c>
      <c r="N27" s="57">
        <v>70</v>
      </c>
      <c r="O27" s="57"/>
      <c r="P27" s="57"/>
      <c r="Q27" s="57"/>
      <c r="R27" s="57">
        <v>70</v>
      </c>
      <c r="S27" s="57"/>
      <c r="T27" s="57"/>
      <c r="U27" s="57"/>
      <c r="W27" s="7"/>
      <c r="X27" s="7"/>
    </row>
    <row r="28" spans="1:24" ht="12.75">
      <c r="A28" s="4">
        <f t="shared" si="0"/>
        <v>26</v>
      </c>
      <c r="B28" s="7">
        <v>327</v>
      </c>
      <c r="D28" s="34" t="s">
        <v>1019</v>
      </c>
      <c r="E28" s="26" t="s">
        <v>1020</v>
      </c>
      <c r="F28" s="29" t="s">
        <v>48</v>
      </c>
      <c r="G28" s="29" t="s">
        <v>1021</v>
      </c>
      <c r="H28" s="31"/>
      <c r="I28" s="39" t="s">
        <v>1022</v>
      </c>
      <c r="J28" s="11">
        <f t="shared" si="1"/>
        <v>190</v>
      </c>
      <c r="K28" s="57">
        <v>50</v>
      </c>
      <c r="L28" s="57">
        <v>54</v>
      </c>
      <c r="M28" s="57">
        <v>38</v>
      </c>
      <c r="N28" s="57">
        <v>48</v>
      </c>
      <c r="O28" s="57" t="s">
        <v>1828</v>
      </c>
      <c r="P28" s="57" t="s">
        <v>1828</v>
      </c>
      <c r="Q28" s="57"/>
      <c r="R28" s="57"/>
      <c r="S28" s="57"/>
      <c r="T28" s="57"/>
      <c r="U28" s="57"/>
      <c r="W28" s="7"/>
      <c r="X28" s="26"/>
    </row>
    <row r="29" spans="1:24" ht="12.75">
      <c r="A29" s="4">
        <f t="shared" si="0"/>
        <v>27</v>
      </c>
      <c r="B29" s="7">
        <v>354</v>
      </c>
      <c r="D29" s="26" t="s">
        <v>1442</v>
      </c>
      <c r="E29" s="26" t="s">
        <v>280</v>
      </c>
      <c r="F29" s="29" t="s">
        <v>48</v>
      </c>
      <c r="G29" s="29" t="s">
        <v>1443</v>
      </c>
      <c r="H29" s="31"/>
      <c r="I29" s="39" t="s">
        <v>1444</v>
      </c>
      <c r="J29" s="11">
        <f t="shared" si="1"/>
        <v>182</v>
      </c>
      <c r="K29" s="57" t="s">
        <v>1828</v>
      </c>
      <c r="L29" s="57" t="s">
        <v>1828</v>
      </c>
      <c r="M29" s="57"/>
      <c r="N29" s="57">
        <v>60</v>
      </c>
      <c r="O29" s="57">
        <v>66</v>
      </c>
      <c r="P29" s="57">
        <v>56</v>
      </c>
      <c r="Q29" s="57"/>
      <c r="R29" s="57"/>
      <c r="S29" s="57"/>
      <c r="T29" s="57"/>
      <c r="U29" s="57"/>
      <c r="W29" s="7"/>
      <c r="X29" s="26"/>
    </row>
    <row r="30" spans="1:24" ht="12.75">
      <c r="A30" s="4">
        <f t="shared" si="0"/>
        <v>28</v>
      </c>
      <c r="B30" s="7">
        <v>373</v>
      </c>
      <c r="C30" s="18"/>
      <c r="D30" s="26" t="s">
        <v>1858</v>
      </c>
      <c r="E30" s="26" t="s">
        <v>953</v>
      </c>
      <c r="F30" s="29" t="s">
        <v>17</v>
      </c>
      <c r="G30" s="29" t="s">
        <v>1859</v>
      </c>
      <c r="H30" s="31"/>
      <c r="I30" s="39" t="s">
        <v>1860</v>
      </c>
      <c r="J30" s="11">
        <f t="shared" si="1"/>
        <v>179</v>
      </c>
      <c r="K30" s="57" t="s">
        <v>1828</v>
      </c>
      <c r="L30" s="57" t="s">
        <v>1828</v>
      </c>
      <c r="M30" s="57"/>
      <c r="N30" s="57"/>
      <c r="O30" s="57"/>
      <c r="P30" s="57"/>
      <c r="Q30" s="57"/>
      <c r="R30" s="57"/>
      <c r="S30" s="57"/>
      <c r="T30" s="57">
        <v>79</v>
      </c>
      <c r="U30" s="57">
        <v>100</v>
      </c>
      <c r="W30" s="7"/>
      <c r="X30" s="26"/>
    </row>
    <row r="31" spans="1:24" ht="12.75">
      <c r="A31" s="4">
        <f t="shared" si="0"/>
        <v>29</v>
      </c>
      <c r="B31" s="7">
        <v>371</v>
      </c>
      <c r="C31" s="18"/>
      <c r="D31" s="26" t="s">
        <v>1856</v>
      </c>
      <c r="E31" s="26" t="s">
        <v>953</v>
      </c>
      <c r="F31" s="29" t="s">
        <v>17</v>
      </c>
      <c r="G31" s="29" t="s">
        <v>1857</v>
      </c>
      <c r="H31" s="31"/>
      <c r="I31" s="39" t="s">
        <v>1444</v>
      </c>
      <c r="J31" s="11">
        <f t="shared" si="1"/>
        <v>179</v>
      </c>
      <c r="K31" s="57" t="s">
        <v>1828</v>
      </c>
      <c r="L31" s="57" t="s">
        <v>1828</v>
      </c>
      <c r="M31" s="57"/>
      <c r="N31" s="57"/>
      <c r="O31" s="57"/>
      <c r="P31" s="57"/>
      <c r="Q31" s="57"/>
      <c r="R31" s="57"/>
      <c r="S31" s="57"/>
      <c r="T31" s="57">
        <v>100</v>
      </c>
      <c r="U31" s="57">
        <v>79</v>
      </c>
      <c r="W31" s="7"/>
      <c r="X31" s="26"/>
    </row>
    <row r="32" spans="1:24" ht="12.75">
      <c r="A32" s="4">
        <f t="shared" si="0"/>
        <v>30</v>
      </c>
      <c r="B32" s="7">
        <v>301</v>
      </c>
      <c r="C32" s="26"/>
      <c r="D32" s="26" t="s">
        <v>9</v>
      </c>
      <c r="E32" s="26" t="s">
        <v>42</v>
      </c>
      <c r="F32" s="29" t="s">
        <v>17</v>
      </c>
      <c r="G32" s="29" t="s">
        <v>1023</v>
      </c>
      <c r="H32" s="31"/>
      <c r="I32" s="39" t="s">
        <v>182</v>
      </c>
      <c r="J32" s="11">
        <f t="shared" si="1"/>
        <v>174</v>
      </c>
      <c r="K32" s="57">
        <v>42</v>
      </c>
      <c r="L32" s="57">
        <v>52</v>
      </c>
      <c r="M32" s="57">
        <v>5</v>
      </c>
      <c r="N32" s="57" t="s">
        <v>1828</v>
      </c>
      <c r="O32" s="57" t="s">
        <v>1828</v>
      </c>
      <c r="P32" s="57"/>
      <c r="Q32" s="57"/>
      <c r="R32" s="57"/>
      <c r="S32" s="57">
        <v>70</v>
      </c>
      <c r="T32" s="57">
        <v>5</v>
      </c>
      <c r="U32" s="57"/>
      <c r="W32" s="7"/>
      <c r="X32" s="26"/>
    </row>
    <row r="33" spans="1:24" ht="12.75">
      <c r="A33" s="4">
        <f t="shared" si="0"/>
        <v>31</v>
      </c>
      <c r="B33" s="7">
        <v>347</v>
      </c>
      <c r="C33" s="18"/>
      <c r="D33" s="26" t="s">
        <v>1445</v>
      </c>
      <c r="E33" s="26" t="s">
        <v>115</v>
      </c>
      <c r="F33" s="29" t="s">
        <v>52</v>
      </c>
      <c r="G33" s="29" t="s">
        <v>1446</v>
      </c>
      <c r="H33" s="31"/>
      <c r="I33" s="39" t="s">
        <v>1447</v>
      </c>
      <c r="J33" s="11">
        <f t="shared" si="1"/>
        <v>166</v>
      </c>
      <c r="K33" s="57" t="s">
        <v>1828</v>
      </c>
      <c r="L33" s="57" t="s">
        <v>1828</v>
      </c>
      <c r="M33" s="57"/>
      <c r="N33" s="57">
        <v>56</v>
      </c>
      <c r="O33" s="57"/>
      <c r="P33" s="57">
        <v>52</v>
      </c>
      <c r="Q33" s="57"/>
      <c r="R33" s="57">
        <v>58</v>
      </c>
      <c r="S33" s="57"/>
      <c r="T33" s="57"/>
      <c r="U33" s="57"/>
      <c r="W33" s="7"/>
      <c r="X33" s="26"/>
    </row>
    <row r="34" spans="1:24" ht="12.75">
      <c r="A34" s="4">
        <f t="shared" si="0"/>
        <v>32</v>
      </c>
      <c r="B34" s="7">
        <v>334</v>
      </c>
      <c r="D34" s="26" t="s">
        <v>1082</v>
      </c>
      <c r="E34" s="26" t="s">
        <v>156</v>
      </c>
      <c r="F34" s="29" t="s">
        <v>58</v>
      </c>
      <c r="G34" s="29" t="s">
        <v>1083</v>
      </c>
      <c r="H34" s="31"/>
      <c r="I34" s="39" t="s">
        <v>391</v>
      </c>
      <c r="J34" s="11">
        <f t="shared" si="1"/>
        <v>145</v>
      </c>
      <c r="K34" s="57" t="s">
        <v>1828</v>
      </c>
      <c r="L34" s="57">
        <v>5</v>
      </c>
      <c r="M34" s="57">
        <v>20</v>
      </c>
      <c r="N34" s="57" t="s">
        <v>1828</v>
      </c>
      <c r="O34" s="57">
        <v>46</v>
      </c>
      <c r="P34" s="57">
        <v>33</v>
      </c>
      <c r="Q34" s="57"/>
      <c r="R34" s="57"/>
      <c r="S34" s="57"/>
      <c r="T34" s="57">
        <v>5</v>
      </c>
      <c r="U34" s="57">
        <v>36</v>
      </c>
      <c r="W34" s="7"/>
      <c r="X34" s="26"/>
    </row>
    <row r="35" spans="1:24" ht="12.75">
      <c r="A35" s="4">
        <f t="shared" si="0"/>
        <v>33</v>
      </c>
      <c r="B35" s="7">
        <v>330</v>
      </c>
      <c r="D35" s="26" t="s">
        <v>448</v>
      </c>
      <c r="E35" s="26" t="s">
        <v>39</v>
      </c>
      <c r="F35" s="29" t="s">
        <v>52</v>
      </c>
      <c r="G35" s="29" t="s">
        <v>1037</v>
      </c>
      <c r="H35" s="31"/>
      <c r="I35" s="39" t="s">
        <v>449</v>
      </c>
      <c r="J35" s="11">
        <f t="shared" si="1"/>
        <v>136</v>
      </c>
      <c r="K35" s="57" t="s">
        <v>1828</v>
      </c>
      <c r="L35" s="57">
        <v>66</v>
      </c>
      <c r="M35" s="57">
        <v>70</v>
      </c>
      <c r="N35" s="57" t="s">
        <v>1828</v>
      </c>
      <c r="O35" s="57"/>
      <c r="P35" s="57"/>
      <c r="Q35" s="57"/>
      <c r="R35" s="57"/>
      <c r="S35" s="57"/>
      <c r="T35" s="57"/>
      <c r="U35" s="57"/>
      <c r="W35" s="7"/>
      <c r="X35" s="26"/>
    </row>
    <row r="36" spans="1:24" ht="12.75">
      <c r="A36" s="4">
        <f t="shared" si="0"/>
        <v>34</v>
      </c>
      <c r="B36" s="7">
        <v>317</v>
      </c>
      <c r="D36" s="26" t="s">
        <v>1032</v>
      </c>
      <c r="E36" s="26" t="s">
        <v>50</v>
      </c>
      <c r="F36" s="29" t="s">
        <v>17</v>
      </c>
      <c r="G36" s="29" t="s">
        <v>1033</v>
      </c>
      <c r="H36" s="31"/>
      <c r="I36" s="39" t="s">
        <v>1034</v>
      </c>
      <c r="J36" s="11">
        <f t="shared" si="1"/>
        <v>135</v>
      </c>
      <c r="K36" s="57">
        <v>33</v>
      </c>
      <c r="L36" s="57">
        <v>39</v>
      </c>
      <c r="M36" s="57" t="s">
        <v>1828</v>
      </c>
      <c r="N36" s="57">
        <v>33</v>
      </c>
      <c r="O36" s="57" t="s">
        <v>1828</v>
      </c>
      <c r="P36" s="57">
        <v>30</v>
      </c>
      <c r="Q36" s="57"/>
      <c r="R36" s="57"/>
      <c r="S36" s="57"/>
      <c r="T36" s="57"/>
      <c r="U36" s="57"/>
      <c r="W36" s="7"/>
      <c r="X36" s="26"/>
    </row>
    <row r="37" spans="1:24" ht="12.75">
      <c r="A37" s="4">
        <f t="shared" si="0"/>
        <v>35</v>
      </c>
      <c r="B37" s="7">
        <v>355</v>
      </c>
      <c r="C37" s="18"/>
      <c r="D37" s="26" t="s">
        <v>1590</v>
      </c>
      <c r="E37" s="26" t="s">
        <v>1020</v>
      </c>
      <c r="F37" s="29" t="s">
        <v>58</v>
      </c>
      <c r="G37" s="29" t="s">
        <v>1591</v>
      </c>
      <c r="H37" s="31"/>
      <c r="I37" s="39" t="s">
        <v>1584</v>
      </c>
      <c r="J37" s="11">
        <f t="shared" si="1"/>
        <v>130</v>
      </c>
      <c r="K37" s="57" t="s">
        <v>1828</v>
      </c>
      <c r="L37" s="57" t="s">
        <v>1828</v>
      </c>
      <c r="M37" s="57"/>
      <c r="N37" s="57"/>
      <c r="O37" s="57"/>
      <c r="P37" s="57">
        <v>42</v>
      </c>
      <c r="Q37" s="57"/>
      <c r="R37" s="57"/>
      <c r="S37" s="57">
        <v>46</v>
      </c>
      <c r="T37" s="57">
        <v>42</v>
      </c>
      <c r="U37" s="57"/>
      <c r="W37" s="7"/>
      <c r="X37" s="7"/>
    </row>
    <row r="38" spans="1:24" ht="12.75">
      <c r="A38" s="4">
        <f t="shared" si="0"/>
        <v>36</v>
      </c>
      <c r="B38" s="7">
        <v>374</v>
      </c>
      <c r="D38" s="26" t="s">
        <v>1862</v>
      </c>
      <c r="E38" s="26" t="s">
        <v>359</v>
      </c>
      <c r="F38" s="29" t="s">
        <v>17</v>
      </c>
      <c r="G38" s="29" t="s">
        <v>1863</v>
      </c>
      <c r="H38" s="31"/>
      <c r="I38" s="39" t="s">
        <v>1864</v>
      </c>
      <c r="J38" s="11">
        <f t="shared" si="1"/>
        <v>124</v>
      </c>
      <c r="K38" s="57" t="s">
        <v>1828</v>
      </c>
      <c r="L38" s="57" t="s">
        <v>1828</v>
      </c>
      <c r="M38" s="57"/>
      <c r="N38" s="57"/>
      <c r="O38" s="57"/>
      <c r="P38" s="57"/>
      <c r="Q38" s="57"/>
      <c r="R38" s="57"/>
      <c r="S38" s="57"/>
      <c r="T38" s="57">
        <v>70</v>
      </c>
      <c r="U38" s="57">
        <v>54</v>
      </c>
      <c r="W38" s="7"/>
      <c r="X38" s="26"/>
    </row>
    <row r="39" spans="1:24" ht="12.75">
      <c r="A39" s="4">
        <f t="shared" si="0"/>
        <v>37</v>
      </c>
      <c r="B39" s="7">
        <v>344</v>
      </c>
      <c r="D39" s="26" t="s">
        <v>1406</v>
      </c>
      <c r="E39" s="26" t="s">
        <v>4</v>
      </c>
      <c r="F39" s="29" t="s">
        <v>58</v>
      </c>
      <c r="G39" s="29" t="s">
        <v>1407</v>
      </c>
      <c r="H39" s="31"/>
      <c r="I39" s="39" t="s">
        <v>1408</v>
      </c>
      <c r="J39" s="11">
        <f t="shared" si="1"/>
        <v>122</v>
      </c>
      <c r="K39" s="57" t="s">
        <v>1828</v>
      </c>
      <c r="L39" s="57" t="s">
        <v>1828</v>
      </c>
      <c r="M39" s="57">
        <v>19</v>
      </c>
      <c r="N39" s="57"/>
      <c r="O39" s="57"/>
      <c r="P39" s="57">
        <v>32</v>
      </c>
      <c r="Q39" s="57"/>
      <c r="R39" s="57">
        <v>36</v>
      </c>
      <c r="S39" s="57"/>
      <c r="T39" s="57"/>
      <c r="U39" s="57">
        <v>35</v>
      </c>
      <c r="W39" s="7"/>
      <c r="X39" s="26"/>
    </row>
    <row r="40" spans="1:24" ht="12.75">
      <c r="A40" s="4">
        <f t="shared" si="0"/>
        <v>38</v>
      </c>
      <c r="B40" s="7">
        <v>394</v>
      </c>
      <c r="C40" s="18"/>
      <c r="D40" s="26" t="s">
        <v>1589</v>
      </c>
      <c r="E40" s="26">
        <v>0</v>
      </c>
      <c r="F40" s="29">
        <v>0</v>
      </c>
      <c r="G40" s="29" t="s">
        <v>25</v>
      </c>
      <c r="H40" s="31"/>
      <c r="I40" s="39">
        <v>36682</v>
      </c>
      <c r="J40" s="11">
        <f t="shared" si="1"/>
        <v>120</v>
      </c>
      <c r="K40" s="57" t="s">
        <v>1828</v>
      </c>
      <c r="L40" s="57" t="s">
        <v>1828</v>
      </c>
      <c r="M40" s="57"/>
      <c r="N40" s="57"/>
      <c r="O40" s="57"/>
      <c r="P40" s="57">
        <v>50</v>
      </c>
      <c r="Q40" s="57"/>
      <c r="R40" s="57"/>
      <c r="S40" s="57"/>
      <c r="T40" s="57"/>
      <c r="U40" s="57">
        <v>70</v>
      </c>
      <c r="W40" s="7"/>
      <c r="X40" s="26"/>
    </row>
    <row r="41" spans="1:24" ht="12.75">
      <c r="A41" s="4">
        <f t="shared" si="0"/>
        <v>39</v>
      </c>
      <c r="B41" s="7">
        <v>307</v>
      </c>
      <c r="C41" s="18"/>
      <c r="D41" s="26" t="s">
        <v>1042</v>
      </c>
      <c r="E41" s="26" t="s">
        <v>203</v>
      </c>
      <c r="F41" s="29" t="s">
        <v>49</v>
      </c>
      <c r="G41" s="31" t="s">
        <v>1043</v>
      </c>
      <c r="H41" s="31"/>
      <c r="I41" s="27" t="s">
        <v>1044</v>
      </c>
      <c r="J41" s="11">
        <f t="shared" si="1"/>
        <v>120</v>
      </c>
      <c r="K41" s="57">
        <v>60</v>
      </c>
      <c r="L41" s="57" t="s">
        <v>1828</v>
      </c>
      <c r="M41" s="57" t="s">
        <v>1828</v>
      </c>
      <c r="N41" s="57"/>
      <c r="O41" s="57">
        <v>60</v>
      </c>
      <c r="P41" s="57"/>
      <c r="Q41" s="57"/>
      <c r="R41" s="57"/>
      <c r="S41" s="57"/>
      <c r="T41" s="57"/>
      <c r="U41" s="57"/>
      <c r="W41" s="7"/>
      <c r="X41" s="26"/>
    </row>
    <row r="42" spans="1:24" ht="12.75">
      <c r="A42" s="4">
        <f t="shared" si="0"/>
        <v>40</v>
      </c>
      <c r="B42" s="7">
        <v>342</v>
      </c>
      <c r="D42" s="26" t="s">
        <v>1381</v>
      </c>
      <c r="E42" s="26" t="s">
        <v>59</v>
      </c>
      <c r="F42" s="29" t="s">
        <v>58</v>
      </c>
      <c r="G42" s="29" t="s">
        <v>1382</v>
      </c>
      <c r="H42" s="31"/>
      <c r="I42" s="39" t="s">
        <v>1383</v>
      </c>
      <c r="J42" s="11">
        <f t="shared" si="1"/>
        <v>119</v>
      </c>
      <c r="K42" s="57" t="s">
        <v>1828</v>
      </c>
      <c r="L42" s="57" t="s">
        <v>1828</v>
      </c>
      <c r="M42" s="57">
        <v>40</v>
      </c>
      <c r="N42" s="57"/>
      <c r="O42" s="57"/>
      <c r="P42" s="57">
        <v>79</v>
      </c>
      <c r="Q42" s="57"/>
      <c r="R42" s="57" t="s">
        <v>1526</v>
      </c>
      <c r="S42" s="57"/>
      <c r="T42" s="57"/>
      <c r="U42" s="57"/>
      <c r="W42" s="7"/>
      <c r="X42" s="26"/>
    </row>
    <row r="43" spans="1:24" ht="12.75">
      <c r="A43" s="4">
        <f t="shared" si="0"/>
        <v>41</v>
      </c>
      <c r="B43" s="7">
        <v>323</v>
      </c>
      <c r="D43" s="26" t="s">
        <v>1029</v>
      </c>
      <c r="E43" s="26" t="s">
        <v>70</v>
      </c>
      <c r="F43" s="29" t="s">
        <v>58</v>
      </c>
      <c r="G43" s="29" t="s">
        <v>1030</v>
      </c>
      <c r="H43" s="31"/>
      <c r="I43" s="39" t="s">
        <v>1031</v>
      </c>
      <c r="J43" s="11">
        <f t="shared" si="1"/>
        <v>116</v>
      </c>
      <c r="K43" s="57">
        <v>36</v>
      </c>
      <c r="L43" s="57">
        <v>42</v>
      </c>
      <c r="M43" s="57">
        <v>33</v>
      </c>
      <c r="N43" s="57" t="s">
        <v>1828</v>
      </c>
      <c r="O43" s="57" t="s">
        <v>1828</v>
      </c>
      <c r="P43" s="57">
        <v>5</v>
      </c>
      <c r="Q43" s="57"/>
      <c r="R43" s="57"/>
      <c r="S43" s="57"/>
      <c r="T43" s="57"/>
      <c r="U43" s="57"/>
      <c r="W43" s="7"/>
      <c r="X43" s="26"/>
    </row>
    <row r="44" spans="1:24" ht="12.75">
      <c r="A44" s="4">
        <f t="shared" si="0"/>
        <v>42</v>
      </c>
      <c r="B44" s="7">
        <v>389</v>
      </c>
      <c r="D44" s="26" t="s">
        <v>1398</v>
      </c>
      <c r="E44" s="26">
        <v>0</v>
      </c>
      <c r="F44" s="29">
        <v>0</v>
      </c>
      <c r="G44" s="29" t="s">
        <v>25</v>
      </c>
      <c r="H44" s="31"/>
      <c r="I44" s="39">
        <v>31142</v>
      </c>
      <c r="J44" s="11">
        <f t="shared" si="1"/>
        <v>114</v>
      </c>
      <c r="K44" s="57" t="s">
        <v>1828</v>
      </c>
      <c r="L44" s="57" t="s">
        <v>1828</v>
      </c>
      <c r="M44" s="57">
        <v>26</v>
      </c>
      <c r="N44" s="57">
        <v>37</v>
      </c>
      <c r="O44" s="57"/>
      <c r="P44" s="57">
        <v>5</v>
      </c>
      <c r="Q44" s="57"/>
      <c r="R44" s="57">
        <v>46</v>
      </c>
      <c r="S44" s="57"/>
      <c r="T44" s="57"/>
      <c r="U44" s="57"/>
      <c r="W44" s="7"/>
      <c r="X44" s="26"/>
    </row>
    <row r="45" spans="1:24" ht="12.75">
      <c r="A45" s="4">
        <f t="shared" si="0"/>
        <v>43</v>
      </c>
      <c r="B45" s="7">
        <v>364</v>
      </c>
      <c r="C45" s="18"/>
      <c r="D45" s="26" t="s">
        <v>1801</v>
      </c>
      <c r="E45" s="26" t="s">
        <v>68</v>
      </c>
      <c r="F45" s="29" t="s">
        <v>1802</v>
      </c>
      <c r="G45" s="29" t="s">
        <v>1803</v>
      </c>
      <c r="H45" s="31"/>
      <c r="I45" s="39" t="s">
        <v>1804</v>
      </c>
      <c r="J45" s="11">
        <f t="shared" si="1"/>
        <v>110</v>
      </c>
      <c r="K45" s="57" t="s">
        <v>1828</v>
      </c>
      <c r="L45" s="57" t="s">
        <v>1828</v>
      </c>
      <c r="M45" s="57"/>
      <c r="N45" s="57"/>
      <c r="O45" s="57"/>
      <c r="P45" s="57"/>
      <c r="Q45" s="57"/>
      <c r="R45" s="57">
        <v>54</v>
      </c>
      <c r="S45" s="57">
        <v>56</v>
      </c>
      <c r="T45" s="57"/>
      <c r="U45" s="57"/>
      <c r="W45" s="7"/>
      <c r="X45" s="26"/>
    </row>
    <row r="46" spans="1:24" ht="12.75">
      <c r="A46" s="4">
        <f t="shared" si="0"/>
        <v>44</v>
      </c>
      <c r="B46" s="7">
        <v>87</v>
      </c>
      <c r="C46" s="18"/>
      <c r="D46" s="26" t="s">
        <v>1869</v>
      </c>
      <c r="E46" s="34" t="s">
        <v>75</v>
      </c>
      <c r="F46" s="35" t="s">
        <v>52</v>
      </c>
      <c r="G46" s="38" t="s">
        <v>1870</v>
      </c>
      <c r="I46" s="27" t="s">
        <v>1871</v>
      </c>
      <c r="J46" s="11">
        <f t="shared" si="1"/>
        <v>108</v>
      </c>
      <c r="K46" s="57" t="s">
        <v>1828</v>
      </c>
      <c r="L46" s="57" t="s">
        <v>1828</v>
      </c>
      <c r="M46" s="57"/>
      <c r="N46" s="57"/>
      <c r="O46" s="57"/>
      <c r="P46" s="57"/>
      <c r="Q46" s="57"/>
      <c r="R46" s="57"/>
      <c r="S46" s="57"/>
      <c r="T46" s="57">
        <v>60</v>
      </c>
      <c r="U46" s="57">
        <v>48</v>
      </c>
      <c r="W46" s="7"/>
      <c r="X46" s="26"/>
    </row>
    <row r="47" spans="1:24" ht="12.75">
      <c r="A47" s="4">
        <f t="shared" si="0"/>
        <v>45</v>
      </c>
      <c r="B47" s="7">
        <v>375</v>
      </c>
      <c r="C47" s="18"/>
      <c r="D47" s="26" t="s">
        <v>1872</v>
      </c>
      <c r="E47" s="34" t="s">
        <v>81</v>
      </c>
      <c r="F47" s="35" t="s">
        <v>52</v>
      </c>
      <c r="G47" s="38" t="s">
        <v>1873</v>
      </c>
      <c r="I47" s="27" t="s">
        <v>1874</v>
      </c>
      <c r="J47" s="11">
        <f t="shared" si="1"/>
        <v>106</v>
      </c>
      <c r="K47" s="57" t="s">
        <v>1828</v>
      </c>
      <c r="L47" s="57" t="s">
        <v>1828</v>
      </c>
      <c r="M47" s="57"/>
      <c r="N47" s="57"/>
      <c r="O47" s="57"/>
      <c r="P47" s="57"/>
      <c r="Q47" s="57"/>
      <c r="R47" s="57"/>
      <c r="S47" s="57"/>
      <c r="T47" s="57">
        <v>56</v>
      </c>
      <c r="U47" s="57">
        <v>50</v>
      </c>
      <c r="W47" s="7"/>
      <c r="X47" s="26"/>
    </row>
    <row r="48" spans="1:24" ht="12.75">
      <c r="A48" s="4">
        <f t="shared" si="0"/>
        <v>46</v>
      </c>
      <c r="B48" s="7">
        <v>350</v>
      </c>
      <c r="D48" s="26" t="s">
        <v>1403</v>
      </c>
      <c r="E48" s="26" t="s">
        <v>713</v>
      </c>
      <c r="F48" s="29" t="s">
        <v>58</v>
      </c>
      <c r="G48" s="29" t="s">
        <v>1404</v>
      </c>
      <c r="H48" s="31"/>
      <c r="I48" s="39" t="s">
        <v>1405</v>
      </c>
      <c r="J48" s="11">
        <f t="shared" si="1"/>
        <v>105</v>
      </c>
      <c r="K48" s="57" t="s">
        <v>1828</v>
      </c>
      <c r="L48" s="57" t="s">
        <v>1828</v>
      </c>
      <c r="M48" s="57">
        <v>21</v>
      </c>
      <c r="N48" s="57">
        <v>5</v>
      </c>
      <c r="O48" s="57"/>
      <c r="P48" s="57">
        <v>39</v>
      </c>
      <c r="Q48" s="57"/>
      <c r="R48" s="57"/>
      <c r="S48" s="57">
        <v>40</v>
      </c>
      <c r="T48" s="57"/>
      <c r="U48" s="57"/>
      <c r="W48" s="7"/>
      <c r="X48" s="26"/>
    </row>
    <row r="49" spans="1:24" ht="12.75">
      <c r="A49" s="4">
        <f t="shared" si="0"/>
        <v>47</v>
      </c>
      <c r="B49" s="7" t="s">
        <v>1588</v>
      </c>
      <c r="C49" s="18"/>
      <c r="D49" s="26" t="s">
        <v>89</v>
      </c>
      <c r="E49" s="34" t="s">
        <v>39</v>
      </c>
      <c r="F49" s="35" t="s">
        <v>58</v>
      </c>
      <c r="G49" s="38" t="s">
        <v>387</v>
      </c>
      <c r="I49" s="27" t="s">
        <v>388</v>
      </c>
      <c r="J49" s="11">
        <f t="shared" si="1"/>
        <v>100</v>
      </c>
      <c r="K49" s="57">
        <v>100</v>
      </c>
      <c r="L49" s="57" t="s">
        <v>1828</v>
      </c>
      <c r="M49" s="57"/>
      <c r="N49" s="57"/>
      <c r="O49" s="57" t="s">
        <v>1828</v>
      </c>
      <c r="P49" s="57"/>
      <c r="Q49" s="57"/>
      <c r="R49" s="57" t="s">
        <v>1526</v>
      </c>
      <c r="S49" s="57"/>
      <c r="T49" s="57"/>
      <c r="U49" s="57"/>
      <c r="W49" s="7"/>
      <c r="X49" s="26"/>
    </row>
    <row r="50" spans="1:24" ht="12.75">
      <c r="A50" s="4">
        <f t="shared" si="0"/>
        <v>48</v>
      </c>
      <c r="B50" s="7">
        <v>325</v>
      </c>
      <c r="C50" s="18"/>
      <c r="D50" s="26" t="s">
        <v>153</v>
      </c>
      <c r="E50" s="34" t="s">
        <v>70</v>
      </c>
      <c r="F50" s="35" t="s">
        <v>58</v>
      </c>
      <c r="G50" s="38" t="s">
        <v>1078</v>
      </c>
      <c r="I50" s="27" t="s">
        <v>154</v>
      </c>
      <c r="J50" s="11">
        <f t="shared" si="1"/>
        <v>100</v>
      </c>
      <c r="K50" s="57">
        <v>34</v>
      </c>
      <c r="L50" s="57" t="s">
        <v>1828</v>
      </c>
      <c r="M50" s="57">
        <v>25</v>
      </c>
      <c r="N50" s="57">
        <v>5</v>
      </c>
      <c r="O50" s="57" t="s">
        <v>1828</v>
      </c>
      <c r="P50" s="57">
        <v>36</v>
      </c>
      <c r="Q50" s="57"/>
      <c r="R50" s="57"/>
      <c r="S50" s="57"/>
      <c r="T50" s="57"/>
      <c r="U50" s="57"/>
      <c r="W50" s="7"/>
      <c r="X50" s="26"/>
    </row>
    <row r="51" spans="1:24" ht="12.75">
      <c r="A51" s="4">
        <f t="shared" si="0"/>
        <v>49</v>
      </c>
      <c r="B51" s="7">
        <v>324</v>
      </c>
      <c r="C51" s="18"/>
      <c r="D51" s="26" t="s">
        <v>1047</v>
      </c>
      <c r="E51" s="34" t="s">
        <v>96</v>
      </c>
      <c r="F51" s="35" t="s">
        <v>58</v>
      </c>
      <c r="G51" s="38" t="s">
        <v>1048</v>
      </c>
      <c r="I51" s="27" t="s">
        <v>1049</v>
      </c>
      <c r="J51" s="11">
        <f t="shared" si="1"/>
        <v>98</v>
      </c>
      <c r="K51" s="57">
        <v>54</v>
      </c>
      <c r="L51" s="57" t="s">
        <v>1828</v>
      </c>
      <c r="M51" s="57">
        <v>44</v>
      </c>
      <c r="N51" s="57"/>
      <c r="O51" s="57" t="s">
        <v>1828</v>
      </c>
      <c r="P51" s="57"/>
      <c r="Q51" s="57"/>
      <c r="R51" s="57"/>
      <c r="S51" s="57"/>
      <c r="T51" s="57"/>
      <c r="U51" s="57"/>
      <c r="W51" s="7"/>
      <c r="X51" s="26"/>
    </row>
    <row r="52" spans="1:24" ht="12.75">
      <c r="A52" s="4">
        <f t="shared" si="0"/>
        <v>50</v>
      </c>
      <c r="B52" s="7">
        <v>393</v>
      </c>
      <c r="D52" s="26" t="s">
        <v>1452</v>
      </c>
      <c r="E52" s="26"/>
      <c r="F52" s="29"/>
      <c r="G52" s="29" t="s">
        <v>25</v>
      </c>
      <c r="H52" s="31"/>
      <c r="I52" s="39">
        <v>29507</v>
      </c>
      <c r="J52" s="11">
        <f t="shared" si="1"/>
        <v>87</v>
      </c>
      <c r="K52" s="57" t="s">
        <v>1828</v>
      </c>
      <c r="L52" s="57" t="s">
        <v>1828</v>
      </c>
      <c r="M52" s="57"/>
      <c r="N52" s="57">
        <v>35</v>
      </c>
      <c r="O52" s="57"/>
      <c r="P52" s="57"/>
      <c r="Q52" s="57"/>
      <c r="R52" s="57"/>
      <c r="S52" s="57">
        <v>52</v>
      </c>
      <c r="T52" s="57"/>
      <c r="U52" s="57"/>
      <c r="W52" s="7"/>
      <c r="X52" s="26"/>
    </row>
    <row r="53" spans="1:24" ht="12.75">
      <c r="A53" s="4">
        <f t="shared" si="0"/>
        <v>51</v>
      </c>
      <c r="B53" s="7">
        <v>306</v>
      </c>
      <c r="C53" s="18"/>
      <c r="D53" s="26" t="s">
        <v>358</v>
      </c>
      <c r="E53" s="26" t="s">
        <v>359</v>
      </c>
      <c r="F53" s="29" t="s">
        <v>52</v>
      </c>
      <c r="G53" s="31" t="s">
        <v>360</v>
      </c>
      <c r="H53" s="31"/>
      <c r="I53" s="27" t="s">
        <v>361</v>
      </c>
      <c r="J53" s="11">
        <f t="shared" si="1"/>
        <v>87</v>
      </c>
      <c r="K53" s="57">
        <v>46</v>
      </c>
      <c r="L53" s="57">
        <v>5</v>
      </c>
      <c r="M53" s="57">
        <v>36</v>
      </c>
      <c r="N53" s="57" t="s">
        <v>1828</v>
      </c>
      <c r="O53" s="57" t="s">
        <v>1828</v>
      </c>
      <c r="P53" s="57"/>
      <c r="Q53" s="57"/>
      <c r="R53" s="57"/>
      <c r="S53" s="57"/>
      <c r="T53" s="57"/>
      <c r="U53" s="57"/>
      <c r="W53" s="7"/>
      <c r="X53" s="26"/>
    </row>
    <row r="54" spans="1:24" ht="12.75">
      <c r="A54" s="4">
        <f t="shared" si="0"/>
        <v>52</v>
      </c>
      <c r="B54" s="7">
        <v>370</v>
      </c>
      <c r="C54" s="18"/>
      <c r="D54" s="26" t="s">
        <v>1805</v>
      </c>
      <c r="E54" s="26" t="s">
        <v>1806</v>
      </c>
      <c r="F54" s="29" t="s">
        <v>58</v>
      </c>
      <c r="G54" s="29" t="s">
        <v>1807</v>
      </c>
      <c r="H54" s="31"/>
      <c r="I54" s="39" t="s">
        <v>1808</v>
      </c>
      <c r="J54" s="11">
        <f t="shared" si="1"/>
        <v>85</v>
      </c>
      <c r="K54" s="57" t="s">
        <v>1828</v>
      </c>
      <c r="L54" s="57" t="s">
        <v>1828</v>
      </c>
      <c r="M54" s="57"/>
      <c r="N54" s="57"/>
      <c r="O54" s="57"/>
      <c r="P54" s="57"/>
      <c r="Q54" s="57"/>
      <c r="R54" s="57"/>
      <c r="S54" s="57">
        <v>85</v>
      </c>
      <c r="T54" s="57"/>
      <c r="U54" s="57"/>
      <c r="W54" s="7"/>
      <c r="X54" s="26"/>
    </row>
    <row r="55" spans="1:24" ht="12.75">
      <c r="A55" s="4">
        <f t="shared" si="0"/>
        <v>53</v>
      </c>
      <c r="B55" s="7">
        <v>367</v>
      </c>
      <c r="C55" s="18"/>
      <c r="D55" s="26" t="s">
        <v>1809</v>
      </c>
      <c r="E55" s="26" t="s">
        <v>1810</v>
      </c>
      <c r="F55" s="29" t="s">
        <v>49</v>
      </c>
      <c r="G55" s="29" t="s">
        <v>1811</v>
      </c>
      <c r="H55" s="31"/>
      <c r="I55" s="39" t="s">
        <v>1812</v>
      </c>
      <c r="J55" s="11">
        <f t="shared" si="1"/>
        <v>84</v>
      </c>
      <c r="K55" s="57" t="s">
        <v>1828</v>
      </c>
      <c r="L55" s="57" t="s">
        <v>1828</v>
      </c>
      <c r="M55" s="57"/>
      <c r="N55" s="57"/>
      <c r="O55" s="57"/>
      <c r="P55" s="57"/>
      <c r="Q55" s="57"/>
      <c r="R55" s="57">
        <v>79</v>
      </c>
      <c r="S55" s="57"/>
      <c r="T55" s="57">
        <v>5</v>
      </c>
      <c r="U55" s="57"/>
      <c r="W55" s="7"/>
      <c r="X55" s="26"/>
    </row>
    <row r="56" spans="1:24" ht="12.75">
      <c r="A56" s="4">
        <f t="shared" si="0"/>
        <v>54</v>
      </c>
      <c r="B56" s="7">
        <v>333</v>
      </c>
      <c r="D56" s="26" t="s">
        <v>1072</v>
      </c>
      <c r="E56" s="26" t="s">
        <v>195</v>
      </c>
      <c r="F56" s="29" t="s">
        <v>58</v>
      </c>
      <c r="G56" s="29" t="s">
        <v>1073</v>
      </c>
      <c r="H56" s="31"/>
      <c r="I56" s="39" t="s">
        <v>1074</v>
      </c>
      <c r="J56" s="11">
        <f t="shared" si="1"/>
        <v>83</v>
      </c>
      <c r="K56" s="57" t="s">
        <v>1828</v>
      </c>
      <c r="L56" s="57">
        <v>37</v>
      </c>
      <c r="M56" s="57" t="s">
        <v>1828</v>
      </c>
      <c r="N56" s="57"/>
      <c r="O56" s="57"/>
      <c r="P56" s="57"/>
      <c r="Q56" s="57"/>
      <c r="R56" s="57"/>
      <c r="S56" s="57"/>
      <c r="T56" s="57">
        <v>46</v>
      </c>
      <c r="U56" s="57"/>
      <c r="W56" s="7"/>
      <c r="X56" s="26"/>
    </row>
    <row r="57" spans="1:24" ht="12.75">
      <c r="A57" s="4">
        <f t="shared" si="0"/>
        <v>55</v>
      </c>
      <c r="B57" s="7">
        <v>339</v>
      </c>
      <c r="D57" s="34" t="s">
        <v>1384</v>
      </c>
      <c r="E57" s="26" t="s">
        <v>1385</v>
      </c>
      <c r="F57" s="29" t="s">
        <v>58</v>
      </c>
      <c r="G57" s="29" t="s">
        <v>1386</v>
      </c>
      <c r="H57" s="31"/>
      <c r="I57" s="39" t="s">
        <v>1387</v>
      </c>
      <c r="J57" s="11">
        <f t="shared" si="1"/>
        <v>83</v>
      </c>
      <c r="K57" s="57" t="s">
        <v>1828</v>
      </c>
      <c r="L57" s="57" t="s">
        <v>1828</v>
      </c>
      <c r="M57" s="57">
        <v>37</v>
      </c>
      <c r="N57" s="57">
        <v>46</v>
      </c>
      <c r="O57" s="57"/>
      <c r="P57" s="57"/>
      <c r="Q57" s="57"/>
      <c r="R57" s="57"/>
      <c r="S57" s="57"/>
      <c r="T57" s="57"/>
      <c r="U57" s="57"/>
      <c r="W57" s="7"/>
      <c r="X57" s="26"/>
    </row>
    <row r="58" spans="1:24" ht="12.75">
      <c r="A58" s="4">
        <f t="shared" si="0"/>
        <v>56</v>
      </c>
      <c r="B58" s="7">
        <v>351</v>
      </c>
      <c r="C58" s="18"/>
      <c r="D58" s="34" t="s">
        <v>1388</v>
      </c>
      <c r="E58" s="26" t="s">
        <v>173</v>
      </c>
      <c r="F58" s="29" t="s">
        <v>49</v>
      </c>
      <c r="G58" s="31" t="s">
        <v>1389</v>
      </c>
      <c r="H58" s="31"/>
      <c r="I58" s="27" t="s">
        <v>1390</v>
      </c>
      <c r="J58" s="11">
        <f t="shared" si="1"/>
        <v>76</v>
      </c>
      <c r="K58" s="57" t="s">
        <v>1828</v>
      </c>
      <c r="L58" s="57" t="s">
        <v>1828</v>
      </c>
      <c r="M58" s="57">
        <v>32</v>
      </c>
      <c r="N58" s="57"/>
      <c r="O58" s="57"/>
      <c r="P58" s="57">
        <v>44</v>
      </c>
      <c r="Q58" s="57"/>
      <c r="R58" s="57"/>
      <c r="S58" s="57"/>
      <c r="T58" s="57"/>
      <c r="U58" s="57"/>
      <c r="W58" s="7"/>
      <c r="X58" s="7"/>
    </row>
    <row r="59" spans="1:24" ht="12.75">
      <c r="A59" s="4">
        <f t="shared" si="0"/>
        <v>57</v>
      </c>
      <c r="B59" s="7">
        <v>384</v>
      </c>
      <c r="D59" s="26" t="s">
        <v>958</v>
      </c>
      <c r="E59" s="26" t="s">
        <v>959</v>
      </c>
      <c r="F59" s="29" t="s">
        <v>1861</v>
      </c>
      <c r="G59" s="29" t="s">
        <v>25</v>
      </c>
      <c r="H59" s="31"/>
      <c r="I59" s="39">
        <v>36724</v>
      </c>
      <c r="J59" s="11">
        <f t="shared" si="1"/>
        <v>74</v>
      </c>
      <c r="K59" s="57" t="s">
        <v>1828</v>
      </c>
      <c r="L59" s="57" t="s">
        <v>1828</v>
      </c>
      <c r="M59" s="57"/>
      <c r="N59" s="57"/>
      <c r="O59" s="57"/>
      <c r="P59" s="57"/>
      <c r="Q59" s="57"/>
      <c r="R59" s="57"/>
      <c r="S59" s="57"/>
      <c r="T59" s="57">
        <v>74</v>
      </c>
      <c r="U59" s="57"/>
      <c r="W59" s="7"/>
      <c r="X59" s="7"/>
    </row>
    <row r="60" spans="1:24" ht="12.75">
      <c r="A60" s="4">
        <f t="shared" si="0"/>
        <v>58</v>
      </c>
      <c r="B60" s="7">
        <v>366</v>
      </c>
      <c r="C60" s="18"/>
      <c r="D60" s="26" t="s">
        <v>1820</v>
      </c>
      <c r="E60" s="26" t="s">
        <v>4</v>
      </c>
      <c r="F60" s="29" t="s">
        <v>58</v>
      </c>
      <c r="G60" s="29" t="s">
        <v>1821</v>
      </c>
      <c r="H60" s="31"/>
      <c r="I60" s="39" t="s">
        <v>1822</v>
      </c>
      <c r="J60" s="11">
        <f t="shared" si="1"/>
        <v>71</v>
      </c>
      <c r="K60" s="57" t="s">
        <v>1828</v>
      </c>
      <c r="L60" s="57" t="s">
        <v>1828</v>
      </c>
      <c r="M60" s="57"/>
      <c r="N60" s="57"/>
      <c r="O60" s="57"/>
      <c r="P60" s="57"/>
      <c r="Q60" s="57"/>
      <c r="R60" s="57">
        <v>37</v>
      </c>
      <c r="S60" s="57"/>
      <c r="T60" s="57"/>
      <c r="U60" s="57">
        <v>34</v>
      </c>
      <c r="W60" s="7"/>
      <c r="X60" s="7"/>
    </row>
    <row r="61" spans="1:24" ht="12.75">
      <c r="A61" s="4">
        <f t="shared" si="0"/>
        <v>59</v>
      </c>
      <c r="B61" s="7">
        <v>314</v>
      </c>
      <c r="D61" s="26" t="s">
        <v>1069</v>
      </c>
      <c r="E61" s="26" t="s">
        <v>96</v>
      </c>
      <c r="F61" s="29" t="s">
        <v>48</v>
      </c>
      <c r="G61" s="29" t="s">
        <v>1070</v>
      </c>
      <c r="H61" s="31"/>
      <c r="I61" s="39" t="s">
        <v>1071</v>
      </c>
      <c r="J61" s="11">
        <f t="shared" si="1"/>
        <v>67</v>
      </c>
      <c r="K61" s="57">
        <v>38</v>
      </c>
      <c r="L61" s="57" t="s">
        <v>1828</v>
      </c>
      <c r="M61" s="57">
        <v>24</v>
      </c>
      <c r="N61" s="57">
        <v>5</v>
      </c>
      <c r="O61" s="57" t="s">
        <v>1828</v>
      </c>
      <c r="P61" s="57"/>
      <c r="Q61" s="57"/>
      <c r="R61" s="57"/>
      <c r="S61" s="57"/>
      <c r="T61" s="57"/>
      <c r="U61" s="57"/>
      <c r="W61" s="7"/>
      <c r="X61" s="26"/>
    </row>
    <row r="62" spans="1:24" ht="12.75">
      <c r="A62" s="4">
        <f t="shared" si="0"/>
        <v>60</v>
      </c>
      <c r="B62" s="7">
        <v>372</v>
      </c>
      <c r="C62" s="26"/>
      <c r="D62" s="26" t="s">
        <v>1865</v>
      </c>
      <c r="E62" s="26" t="s">
        <v>1866</v>
      </c>
      <c r="F62" s="29" t="s">
        <v>17</v>
      </c>
      <c r="G62" s="29" t="s">
        <v>1867</v>
      </c>
      <c r="H62" s="31"/>
      <c r="I62" s="39" t="s">
        <v>1868</v>
      </c>
      <c r="J62" s="11">
        <f t="shared" si="1"/>
        <v>66</v>
      </c>
      <c r="K62" s="57" t="s">
        <v>1828</v>
      </c>
      <c r="L62" s="57" t="s">
        <v>1828</v>
      </c>
      <c r="M62" s="57"/>
      <c r="N62" s="57"/>
      <c r="O62" s="57"/>
      <c r="P62" s="57"/>
      <c r="Q62" s="57"/>
      <c r="R62" s="57"/>
      <c r="S62" s="57"/>
      <c r="T62" s="57">
        <v>66</v>
      </c>
      <c r="U62" s="57"/>
      <c r="W62" s="7"/>
      <c r="X62" s="26"/>
    </row>
    <row r="63" spans="1:24" ht="12.75">
      <c r="A63" s="4">
        <f t="shared" si="0"/>
        <v>61</v>
      </c>
      <c r="B63" s="7">
        <v>381</v>
      </c>
      <c r="C63" s="18"/>
      <c r="D63" s="26" t="s">
        <v>1813</v>
      </c>
      <c r="E63" s="26" t="s">
        <v>1814</v>
      </c>
      <c r="F63" s="29">
        <v>0</v>
      </c>
      <c r="G63" s="29" t="s">
        <v>25</v>
      </c>
      <c r="H63" s="31"/>
      <c r="I63" s="39">
        <v>32081</v>
      </c>
      <c r="J63" s="11">
        <f t="shared" si="1"/>
        <v>66</v>
      </c>
      <c r="K63" s="57" t="s">
        <v>1828</v>
      </c>
      <c r="L63" s="57" t="s">
        <v>1828</v>
      </c>
      <c r="M63" s="57"/>
      <c r="N63" s="57"/>
      <c r="O63" s="57"/>
      <c r="P63" s="57"/>
      <c r="Q63" s="57"/>
      <c r="R63" s="57">
        <v>66</v>
      </c>
      <c r="S63" s="57"/>
      <c r="T63" s="57"/>
      <c r="U63" s="57"/>
      <c r="W63" s="7"/>
      <c r="X63" s="26"/>
    </row>
    <row r="64" spans="1:24" ht="12.75">
      <c r="A64" s="4">
        <f t="shared" si="0"/>
        <v>62</v>
      </c>
      <c r="B64" s="7">
        <v>352</v>
      </c>
      <c r="D64" s="26" t="s">
        <v>1372</v>
      </c>
      <c r="E64" s="26" t="s">
        <v>1373</v>
      </c>
      <c r="F64" s="29" t="s">
        <v>49</v>
      </c>
      <c r="G64" s="29">
        <v>4322200996</v>
      </c>
      <c r="H64" s="31"/>
      <c r="I64" s="39">
        <v>33795</v>
      </c>
      <c r="J64" s="11">
        <f t="shared" si="1"/>
        <v>66</v>
      </c>
      <c r="K64" s="57" t="s">
        <v>1828</v>
      </c>
      <c r="L64" s="57" t="s">
        <v>1828</v>
      </c>
      <c r="M64" s="57">
        <v>66</v>
      </c>
      <c r="N64" s="57"/>
      <c r="O64" s="57"/>
      <c r="P64" s="57"/>
      <c r="Q64" s="57"/>
      <c r="R64" s="57"/>
      <c r="S64" s="57"/>
      <c r="T64" s="57"/>
      <c r="U64" s="57"/>
      <c r="W64" s="7"/>
      <c r="X64" s="26"/>
    </row>
    <row r="65" spans="1:24" ht="12.75">
      <c r="A65" s="4">
        <f t="shared" si="0"/>
        <v>63</v>
      </c>
      <c r="B65" s="7">
        <v>311</v>
      </c>
      <c r="C65" s="18"/>
      <c r="D65" s="34" t="s">
        <v>1394</v>
      </c>
      <c r="E65" s="26" t="s">
        <v>490</v>
      </c>
      <c r="F65" s="29" t="s">
        <v>48</v>
      </c>
      <c r="G65" s="31" t="s">
        <v>1395</v>
      </c>
      <c r="H65" s="31"/>
      <c r="I65" s="27" t="s">
        <v>1396</v>
      </c>
      <c r="J65" s="11">
        <f t="shared" si="1"/>
        <v>64</v>
      </c>
      <c r="K65" s="57" t="s">
        <v>1828</v>
      </c>
      <c r="L65" s="57" t="s">
        <v>1828</v>
      </c>
      <c r="M65" s="57">
        <v>30</v>
      </c>
      <c r="N65" s="57"/>
      <c r="O65" s="57"/>
      <c r="P65" s="57">
        <v>34</v>
      </c>
      <c r="Q65" s="57"/>
      <c r="R65" s="57"/>
      <c r="S65" s="57"/>
      <c r="T65" s="57"/>
      <c r="U65" s="57"/>
      <c r="W65" s="7"/>
      <c r="X65" s="26"/>
    </row>
    <row r="66" spans="1:24" ht="12.75">
      <c r="A66" s="4">
        <f t="shared" si="0"/>
        <v>64</v>
      </c>
      <c r="B66" s="7">
        <v>341</v>
      </c>
      <c r="D66" s="26" t="s">
        <v>1400</v>
      </c>
      <c r="E66" s="26" t="s">
        <v>4</v>
      </c>
      <c r="F66" s="29" t="s">
        <v>49</v>
      </c>
      <c r="G66" s="29" t="s">
        <v>1401</v>
      </c>
      <c r="H66" s="31"/>
      <c r="I66" s="39" t="s">
        <v>1402</v>
      </c>
      <c r="J66" s="11">
        <f t="shared" si="1"/>
        <v>60</v>
      </c>
      <c r="K66" s="57" t="s">
        <v>1828</v>
      </c>
      <c r="L66" s="57" t="s">
        <v>1828</v>
      </c>
      <c r="M66" s="57">
        <v>22</v>
      </c>
      <c r="N66" s="57"/>
      <c r="O66" s="57"/>
      <c r="P66" s="57"/>
      <c r="Q66" s="57"/>
      <c r="R66" s="57">
        <v>38</v>
      </c>
      <c r="S66" s="57"/>
      <c r="T66" s="57"/>
      <c r="U66" s="57"/>
      <c r="W66" s="7"/>
      <c r="X66" s="26"/>
    </row>
    <row r="67" spans="1:24" ht="12.75">
      <c r="A67" s="4">
        <f aca="true" t="shared" si="2" ref="A67:A88">A66+1</f>
        <v>65</v>
      </c>
      <c r="B67" s="7">
        <v>356</v>
      </c>
      <c r="C67" s="18"/>
      <c r="D67" s="26" t="s">
        <v>1531</v>
      </c>
      <c r="E67" s="26" t="s">
        <v>1532</v>
      </c>
      <c r="F67" s="29" t="s">
        <v>58</v>
      </c>
      <c r="G67" s="29" t="s">
        <v>1533</v>
      </c>
      <c r="H67" s="31"/>
      <c r="I67" s="39" t="s">
        <v>1534</v>
      </c>
      <c r="J67" s="11">
        <f aca="true" t="shared" si="3" ref="J67:J88">SUM(K67:U67)</f>
        <v>58</v>
      </c>
      <c r="K67" s="57" t="s">
        <v>1828</v>
      </c>
      <c r="L67" s="57" t="s">
        <v>1828</v>
      </c>
      <c r="M67" s="57"/>
      <c r="N67" s="57"/>
      <c r="O67" s="57">
        <v>58</v>
      </c>
      <c r="P67" s="57"/>
      <c r="Q67" s="57"/>
      <c r="R67" s="57"/>
      <c r="S67" s="57"/>
      <c r="T67" s="57"/>
      <c r="U67" s="57"/>
      <c r="W67" s="7"/>
      <c r="X67" s="26"/>
    </row>
    <row r="68" spans="1:24" ht="12.75">
      <c r="A68" s="4">
        <f t="shared" si="2"/>
        <v>66</v>
      </c>
      <c r="B68" s="7">
        <v>395</v>
      </c>
      <c r="C68" s="18"/>
      <c r="D68" s="26" t="s">
        <v>1815</v>
      </c>
      <c r="E68" s="26" t="s">
        <v>1816</v>
      </c>
      <c r="F68" s="29">
        <v>0</v>
      </c>
      <c r="G68" s="29" t="s">
        <v>25</v>
      </c>
      <c r="H68" s="31"/>
      <c r="I68" s="39">
        <v>32288</v>
      </c>
      <c r="J68" s="11">
        <f t="shared" si="3"/>
        <v>56</v>
      </c>
      <c r="K68" s="57" t="s">
        <v>1828</v>
      </c>
      <c r="L68" s="57" t="s">
        <v>1828</v>
      </c>
      <c r="M68" s="57"/>
      <c r="N68" s="57"/>
      <c r="O68" s="57"/>
      <c r="P68" s="57"/>
      <c r="Q68" s="57"/>
      <c r="R68" s="57">
        <v>56</v>
      </c>
      <c r="S68" s="57"/>
      <c r="T68" s="57"/>
      <c r="U68" s="57"/>
      <c r="W68" s="7"/>
      <c r="X68" s="26"/>
    </row>
    <row r="69" spans="1:24" ht="12.75">
      <c r="A69" s="4">
        <f t="shared" si="2"/>
        <v>67</v>
      </c>
      <c r="B69" s="7">
        <v>88</v>
      </c>
      <c r="C69" s="18"/>
      <c r="D69" s="26" t="s">
        <v>1875</v>
      </c>
      <c r="E69" s="34" t="s">
        <v>172</v>
      </c>
      <c r="F69" s="35" t="s">
        <v>49</v>
      </c>
      <c r="G69" s="38" t="s">
        <v>1876</v>
      </c>
      <c r="I69" s="27" t="s">
        <v>1877</v>
      </c>
      <c r="J69" s="11">
        <f t="shared" si="3"/>
        <v>54</v>
      </c>
      <c r="K69" s="57" t="s">
        <v>1828</v>
      </c>
      <c r="L69" s="57" t="s">
        <v>1828</v>
      </c>
      <c r="M69" s="57"/>
      <c r="N69" s="57"/>
      <c r="O69" s="57"/>
      <c r="P69" s="57"/>
      <c r="Q69" s="57"/>
      <c r="R69" s="57"/>
      <c r="S69" s="57"/>
      <c r="T69" s="57">
        <v>54</v>
      </c>
      <c r="U69" s="57"/>
      <c r="W69" s="7"/>
      <c r="X69" s="26"/>
    </row>
    <row r="70" spans="1:24" ht="12.75">
      <c r="A70" s="4">
        <f t="shared" si="2"/>
        <v>68</v>
      </c>
      <c r="B70" s="7">
        <v>359</v>
      </c>
      <c r="C70" s="18"/>
      <c r="D70" s="26" t="s">
        <v>1538</v>
      </c>
      <c r="E70" s="26" t="s">
        <v>100</v>
      </c>
      <c r="F70" s="29" t="s">
        <v>58</v>
      </c>
      <c r="G70" s="29" t="s">
        <v>1539</v>
      </c>
      <c r="H70" s="31"/>
      <c r="I70" s="39" t="s">
        <v>1540</v>
      </c>
      <c r="J70" s="11">
        <f t="shared" si="3"/>
        <v>53</v>
      </c>
      <c r="K70" s="57" t="s">
        <v>1828</v>
      </c>
      <c r="L70" s="57" t="s">
        <v>1828</v>
      </c>
      <c r="M70" s="57"/>
      <c r="N70" s="57"/>
      <c r="O70" s="57">
        <v>5</v>
      </c>
      <c r="P70" s="57"/>
      <c r="Q70" s="57"/>
      <c r="R70" s="57"/>
      <c r="S70" s="57"/>
      <c r="T70" s="57">
        <v>48</v>
      </c>
      <c r="U70" s="57"/>
      <c r="W70" s="7"/>
      <c r="X70" s="26"/>
    </row>
    <row r="71" spans="1:24" ht="12.75">
      <c r="A71" s="4">
        <f t="shared" si="2"/>
        <v>69</v>
      </c>
      <c r="B71" s="7">
        <v>357</v>
      </c>
      <c r="C71" s="18"/>
      <c r="D71" s="26" t="s">
        <v>1535</v>
      </c>
      <c r="E71" s="26" t="s">
        <v>100</v>
      </c>
      <c r="F71" s="29" t="s">
        <v>51</v>
      </c>
      <c r="G71" s="29" t="s">
        <v>1536</v>
      </c>
      <c r="H71" s="31"/>
      <c r="I71" s="39" t="s">
        <v>1537</v>
      </c>
      <c r="J71" s="11">
        <f t="shared" si="3"/>
        <v>52</v>
      </c>
      <c r="K71" s="57" t="s">
        <v>1828</v>
      </c>
      <c r="L71" s="57" t="s">
        <v>1828</v>
      </c>
      <c r="M71" s="57"/>
      <c r="N71" s="57"/>
      <c r="O71" s="57">
        <v>52</v>
      </c>
      <c r="P71" s="57"/>
      <c r="Q71" s="57"/>
      <c r="R71" s="57"/>
      <c r="S71" s="57"/>
      <c r="T71" s="57"/>
      <c r="U71" s="57"/>
      <c r="W71" s="7"/>
      <c r="X71" s="26"/>
    </row>
    <row r="72" spans="1:24" ht="12.75">
      <c r="A72" s="4">
        <f t="shared" si="2"/>
        <v>70</v>
      </c>
      <c r="B72" s="7">
        <v>340</v>
      </c>
      <c r="D72" s="26" t="s">
        <v>1374</v>
      </c>
      <c r="E72" s="26" t="s">
        <v>1375</v>
      </c>
      <c r="F72" s="29" t="s">
        <v>58</v>
      </c>
      <c r="G72" s="29" t="s">
        <v>1376</v>
      </c>
      <c r="H72" s="31"/>
      <c r="I72" s="39" t="s">
        <v>1377</v>
      </c>
      <c r="J72" s="11">
        <f t="shared" si="3"/>
        <v>52</v>
      </c>
      <c r="K72" s="57" t="s">
        <v>1828</v>
      </c>
      <c r="L72" s="57" t="s">
        <v>1828</v>
      </c>
      <c r="M72" s="57">
        <v>52</v>
      </c>
      <c r="N72" s="57"/>
      <c r="O72" s="57"/>
      <c r="P72" s="57"/>
      <c r="Q72" s="57"/>
      <c r="R72" s="57"/>
      <c r="S72" s="57"/>
      <c r="T72" s="57"/>
      <c r="U72" s="57"/>
      <c r="W72" s="7"/>
      <c r="X72" s="26"/>
    </row>
    <row r="73" spans="1:24" ht="12.75">
      <c r="A73" s="4">
        <f t="shared" si="2"/>
        <v>71</v>
      </c>
      <c r="B73" s="7">
        <v>335</v>
      </c>
      <c r="D73" s="26" t="s">
        <v>1053</v>
      </c>
      <c r="E73" s="26" t="s">
        <v>195</v>
      </c>
      <c r="F73" s="29" t="s">
        <v>58</v>
      </c>
      <c r="G73" s="29" t="s">
        <v>1054</v>
      </c>
      <c r="H73" s="31"/>
      <c r="I73" s="39" t="s">
        <v>1055</v>
      </c>
      <c r="J73" s="11">
        <f t="shared" si="3"/>
        <v>50</v>
      </c>
      <c r="K73" s="57" t="s">
        <v>1828</v>
      </c>
      <c r="L73" s="57">
        <v>50</v>
      </c>
      <c r="M73" s="57" t="s">
        <v>1828</v>
      </c>
      <c r="N73" s="57"/>
      <c r="O73" s="57"/>
      <c r="P73" s="57"/>
      <c r="Q73" s="57"/>
      <c r="R73" s="57"/>
      <c r="S73" s="57"/>
      <c r="T73" s="57"/>
      <c r="U73" s="57"/>
      <c r="W73" s="7"/>
      <c r="X73" s="26"/>
    </row>
    <row r="74" spans="1:24" ht="12.75">
      <c r="A74" s="4">
        <f t="shared" si="2"/>
        <v>72</v>
      </c>
      <c r="B74" s="7">
        <v>385</v>
      </c>
      <c r="D74" s="26" t="s">
        <v>1062</v>
      </c>
      <c r="E74" s="26" t="s">
        <v>492</v>
      </c>
      <c r="F74" s="29">
        <v>0</v>
      </c>
      <c r="G74" s="29" t="s">
        <v>25</v>
      </c>
      <c r="H74" s="31"/>
      <c r="I74" s="39">
        <v>37010</v>
      </c>
      <c r="J74" s="11">
        <f t="shared" si="3"/>
        <v>46</v>
      </c>
      <c r="K74" s="57" t="s">
        <v>1828</v>
      </c>
      <c r="L74" s="57">
        <v>46</v>
      </c>
      <c r="M74" s="57" t="s">
        <v>1828</v>
      </c>
      <c r="N74" s="57"/>
      <c r="O74" s="57"/>
      <c r="P74" s="57"/>
      <c r="Q74" s="57"/>
      <c r="R74" s="57"/>
      <c r="S74" s="57"/>
      <c r="T74" s="57"/>
      <c r="U74" s="57"/>
      <c r="W74" s="7"/>
      <c r="X74" s="26"/>
    </row>
    <row r="75" spans="1:24" ht="12.75">
      <c r="A75" s="4">
        <f t="shared" si="2"/>
        <v>73</v>
      </c>
      <c r="B75" s="7">
        <v>390</v>
      </c>
      <c r="D75" s="26" t="s">
        <v>1451</v>
      </c>
      <c r="E75" s="26"/>
      <c r="F75" s="29"/>
      <c r="G75" s="29" t="s">
        <v>25</v>
      </c>
      <c r="H75" s="31"/>
      <c r="I75" s="39">
        <v>35800</v>
      </c>
      <c r="J75" s="11">
        <f t="shared" si="3"/>
        <v>44</v>
      </c>
      <c r="K75" s="57" t="s">
        <v>1828</v>
      </c>
      <c r="L75" s="57" t="s">
        <v>1828</v>
      </c>
      <c r="M75" s="57"/>
      <c r="N75" s="57">
        <v>44</v>
      </c>
      <c r="O75" s="57"/>
      <c r="P75" s="57"/>
      <c r="Q75" s="57"/>
      <c r="R75" s="57"/>
      <c r="S75" s="57"/>
      <c r="T75" s="57"/>
      <c r="U75" s="57"/>
      <c r="W75" s="7"/>
      <c r="X75" s="26"/>
    </row>
    <row r="76" spans="1:24" ht="12.75">
      <c r="A76" s="4">
        <f t="shared" si="2"/>
        <v>74</v>
      </c>
      <c r="B76" s="7">
        <v>368</v>
      </c>
      <c r="C76" s="18"/>
      <c r="D76" s="26" t="s">
        <v>1817</v>
      </c>
      <c r="E76" s="26" t="s">
        <v>197</v>
      </c>
      <c r="F76" s="29" t="s">
        <v>17</v>
      </c>
      <c r="G76" s="29" t="s">
        <v>1818</v>
      </c>
      <c r="H76" s="31"/>
      <c r="I76" s="39" t="s">
        <v>1819</v>
      </c>
      <c r="J76" s="11">
        <f t="shared" si="3"/>
        <v>40</v>
      </c>
      <c r="K76" s="57" t="s">
        <v>1828</v>
      </c>
      <c r="L76" s="57" t="s">
        <v>1828</v>
      </c>
      <c r="M76" s="57"/>
      <c r="N76" s="57"/>
      <c r="O76" s="57"/>
      <c r="P76" s="57"/>
      <c r="Q76" s="57"/>
      <c r="R76" s="57">
        <v>40</v>
      </c>
      <c r="S76" s="57"/>
      <c r="T76" s="57"/>
      <c r="U76" s="57"/>
      <c r="W76" s="7"/>
      <c r="X76" s="26"/>
    </row>
    <row r="77" spans="1:24" ht="12.75">
      <c r="A77" s="4">
        <f t="shared" si="2"/>
        <v>75</v>
      </c>
      <c r="B77" s="7">
        <v>326</v>
      </c>
      <c r="C77" s="26"/>
      <c r="D77" s="26" t="s">
        <v>1064</v>
      </c>
      <c r="E77" s="26" t="s">
        <v>68</v>
      </c>
      <c r="F77" s="29" t="s">
        <v>58</v>
      </c>
      <c r="G77" s="29" t="s">
        <v>1065</v>
      </c>
      <c r="H77" s="31"/>
      <c r="I77" s="39" t="s">
        <v>1066</v>
      </c>
      <c r="J77" s="11">
        <f t="shared" si="3"/>
        <v>40</v>
      </c>
      <c r="K77" s="57">
        <v>35</v>
      </c>
      <c r="L77" s="57">
        <v>5</v>
      </c>
      <c r="M77" s="57" t="s">
        <v>1828</v>
      </c>
      <c r="N77" s="57"/>
      <c r="O77" s="57"/>
      <c r="P77" s="57"/>
      <c r="Q77" s="57"/>
      <c r="R77" s="57"/>
      <c r="S77" s="57"/>
      <c r="T77" s="57"/>
      <c r="U77" s="57"/>
      <c r="W77" s="7"/>
      <c r="X77" s="26"/>
    </row>
    <row r="78" spans="1:24" ht="12.75">
      <c r="A78" s="4">
        <f t="shared" si="2"/>
        <v>76</v>
      </c>
      <c r="B78" s="7">
        <v>383</v>
      </c>
      <c r="D78" s="26" t="s">
        <v>1067</v>
      </c>
      <c r="E78" s="26" t="s">
        <v>1068</v>
      </c>
      <c r="F78" s="29">
        <v>0</v>
      </c>
      <c r="G78" s="29" t="s">
        <v>25</v>
      </c>
      <c r="H78" s="31"/>
      <c r="I78" s="39">
        <v>37806</v>
      </c>
      <c r="J78" s="11">
        <f t="shared" si="3"/>
        <v>38</v>
      </c>
      <c r="K78" s="57" t="s">
        <v>1828</v>
      </c>
      <c r="L78" s="57">
        <v>38</v>
      </c>
      <c r="M78" s="57" t="s">
        <v>1828</v>
      </c>
      <c r="N78" s="57"/>
      <c r="O78" s="57"/>
      <c r="P78" s="57"/>
      <c r="Q78" s="57"/>
      <c r="R78" s="57"/>
      <c r="S78" s="57"/>
      <c r="T78" s="57"/>
      <c r="U78" s="57"/>
      <c r="W78" s="7"/>
      <c r="X78" s="26"/>
    </row>
    <row r="79" spans="1:24" ht="12.75">
      <c r="A79" s="4">
        <f t="shared" si="2"/>
        <v>77</v>
      </c>
      <c r="B79" s="7">
        <v>331</v>
      </c>
      <c r="D79" s="26" t="s">
        <v>1075</v>
      </c>
      <c r="E79" s="26" t="s">
        <v>81</v>
      </c>
      <c r="F79" s="29" t="s">
        <v>52</v>
      </c>
      <c r="G79" s="29" t="s">
        <v>1076</v>
      </c>
      <c r="H79" s="31"/>
      <c r="I79" s="39" t="s">
        <v>1077</v>
      </c>
      <c r="J79" s="11">
        <f t="shared" si="3"/>
        <v>36</v>
      </c>
      <c r="K79" s="57" t="s">
        <v>1828</v>
      </c>
      <c r="L79" s="57">
        <v>36</v>
      </c>
      <c r="M79" s="57" t="s">
        <v>1828</v>
      </c>
      <c r="N79" s="57"/>
      <c r="O79" s="57"/>
      <c r="P79" s="57"/>
      <c r="Q79" s="57"/>
      <c r="R79" s="57"/>
      <c r="S79" s="57"/>
      <c r="T79" s="57"/>
      <c r="U79" s="57"/>
      <c r="W79" s="7"/>
      <c r="X79" s="26"/>
    </row>
    <row r="80" spans="1:24" ht="12.75">
      <c r="A80" s="4">
        <f t="shared" si="2"/>
        <v>78</v>
      </c>
      <c r="B80" s="7">
        <v>353</v>
      </c>
      <c r="D80" s="26" t="s">
        <v>1453</v>
      </c>
      <c r="E80" s="26" t="s">
        <v>39</v>
      </c>
      <c r="F80" s="29" t="s">
        <v>49</v>
      </c>
      <c r="G80" s="29" t="s">
        <v>1454</v>
      </c>
      <c r="H80" s="31"/>
      <c r="I80" s="39" t="s">
        <v>1455</v>
      </c>
      <c r="J80" s="11">
        <f t="shared" si="3"/>
        <v>34</v>
      </c>
      <c r="K80" s="57" t="s">
        <v>1828</v>
      </c>
      <c r="L80" s="57" t="s">
        <v>1828</v>
      </c>
      <c r="M80" s="57"/>
      <c r="N80" s="57">
        <v>34</v>
      </c>
      <c r="O80" s="57"/>
      <c r="P80" s="57"/>
      <c r="Q80" s="57"/>
      <c r="R80" s="57"/>
      <c r="S80" s="57"/>
      <c r="T80" s="57"/>
      <c r="U80" s="57"/>
      <c r="W80" s="7"/>
      <c r="X80" s="26"/>
    </row>
    <row r="81" spans="1:24" ht="12.75">
      <c r="A81" s="4">
        <f t="shared" si="2"/>
        <v>79</v>
      </c>
      <c r="B81" s="7">
        <v>387</v>
      </c>
      <c r="C81" s="18"/>
      <c r="D81" s="34" t="s">
        <v>1397</v>
      </c>
      <c r="E81" s="26" t="s">
        <v>1456</v>
      </c>
      <c r="F81" s="29">
        <v>0</v>
      </c>
      <c r="G81" s="31" t="s">
        <v>25</v>
      </c>
      <c r="H81" s="31"/>
      <c r="I81" s="27">
        <v>36942</v>
      </c>
      <c r="J81" s="11">
        <f t="shared" si="3"/>
        <v>28</v>
      </c>
      <c r="K81" s="57" t="s">
        <v>1828</v>
      </c>
      <c r="L81" s="57" t="s">
        <v>1828</v>
      </c>
      <c r="M81" s="57">
        <v>28</v>
      </c>
      <c r="N81" s="57"/>
      <c r="O81" s="57"/>
      <c r="P81" s="57"/>
      <c r="Q81" s="57"/>
      <c r="R81" s="57"/>
      <c r="S81" s="57"/>
      <c r="T81" s="57"/>
      <c r="U81" s="57"/>
      <c r="W81" s="7"/>
      <c r="X81" s="26"/>
    </row>
    <row r="82" spans="1:24" ht="12.75">
      <c r="A82" s="4">
        <f t="shared" si="2"/>
        <v>80</v>
      </c>
      <c r="B82" s="7">
        <v>388</v>
      </c>
      <c r="D82" s="26" t="s">
        <v>1399</v>
      </c>
      <c r="E82" s="34" t="s">
        <v>1457</v>
      </c>
      <c r="F82" s="29">
        <v>0</v>
      </c>
      <c r="G82" s="29" t="s">
        <v>25</v>
      </c>
      <c r="H82" s="31"/>
      <c r="I82" s="39">
        <v>30713</v>
      </c>
      <c r="J82" s="11">
        <f t="shared" si="3"/>
        <v>23</v>
      </c>
      <c r="K82" s="57" t="s">
        <v>1828</v>
      </c>
      <c r="L82" s="57" t="s">
        <v>1828</v>
      </c>
      <c r="M82" s="57">
        <v>23</v>
      </c>
      <c r="N82" s="57"/>
      <c r="O82" s="57"/>
      <c r="P82" s="57"/>
      <c r="Q82" s="57"/>
      <c r="R82" s="57"/>
      <c r="S82" s="57"/>
      <c r="T82" s="57"/>
      <c r="U82" s="57"/>
      <c r="W82" s="7"/>
      <c r="X82" s="26"/>
    </row>
    <row r="83" spans="1:24" ht="12.75">
      <c r="A83" s="4">
        <f t="shared" si="2"/>
        <v>81</v>
      </c>
      <c r="B83" s="7">
        <v>365</v>
      </c>
      <c r="C83" s="18"/>
      <c r="D83" s="26" t="s">
        <v>1823</v>
      </c>
      <c r="E83" s="26" t="s">
        <v>1824</v>
      </c>
      <c r="F83" s="29" t="s">
        <v>58</v>
      </c>
      <c r="G83" s="29" t="s">
        <v>1825</v>
      </c>
      <c r="H83" s="31"/>
      <c r="I83" s="39" t="s">
        <v>1826</v>
      </c>
      <c r="J83" s="11">
        <f t="shared" si="3"/>
        <v>5</v>
      </c>
      <c r="K83" s="57" t="s">
        <v>1828</v>
      </c>
      <c r="L83" s="57" t="s">
        <v>1828</v>
      </c>
      <c r="M83" s="57"/>
      <c r="N83" s="57"/>
      <c r="O83" s="57"/>
      <c r="P83" s="57"/>
      <c r="Q83" s="57"/>
      <c r="R83" s="57">
        <v>5</v>
      </c>
      <c r="S83" s="57"/>
      <c r="T83" s="57"/>
      <c r="U83" s="57"/>
      <c r="W83" s="7"/>
      <c r="X83" s="26"/>
    </row>
    <row r="84" spans="1:24" ht="12.75">
      <c r="A84" s="4">
        <f t="shared" si="2"/>
        <v>82</v>
      </c>
      <c r="B84" s="7">
        <v>361</v>
      </c>
      <c r="C84" s="18"/>
      <c r="D84" s="26" t="s">
        <v>1674</v>
      </c>
      <c r="E84" s="26" t="s">
        <v>490</v>
      </c>
      <c r="F84" s="29" t="s">
        <v>49</v>
      </c>
      <c r="G84" s="29" t="s">
        <v>1675</v>
      </c>
      <c r="H84" s="31"/>
      <c r="I84" s="39" t="s">
        <v>1676</v>
      </c>
      <c r="J84" s="11">
        <f t="shared" si="3"/>
        <v>5</v>
      </c>
      <c r="K84" s="57" t="s">
        <v>1828</v>
      </c>
      <c r="L84" s="57" t="s">
        <v>1828</v>
      </c>
      <c r="M84" s="57"/>
      <c r="N84" s="57"/>
      <c r="O84" s="57"/>
      <c r="P84" s="57"/>
      <c r="Q84" s="57">
        <v>5</v>
      </c>
      <c r="R84" s="57"/>
      <c r="S84" s="57"/>
      <c r="T84" s="57"/>
      <c r="U84" s="57"/>
      <c r="W84" s="7"/>
      <c r="X84" s="26"/>
    </row>
    <row r="85" spans="1:24" ht="12.75">
      <c r="A85" s="4">
        <f t="shared" si="2"/>
        <v>83</v>
      </c>
      <c r="B85" s="7">
        <v>321</v>
      </c>
      <c r="C85" s="18"/>
      <c r="D85" s="26" t="s">
        <v>1592</v>
      </c>
      <c r="E85" s="26" t="s">
        <v>70</v>
      </c>
      <c r="F85" s="29" t="s">
        <v>49</v>
      </c>
      <c r="G85" s="29" t="s">
        <v>1593</v>
      </c>
      <c r="H85" s="31"/>
      <c r="I85" s="39" t="s">
        <v>1594</v>
      </c>
      <c r="J85" s="11">
        <f t="shared" si="3"/>
        <v>5</v>
      </c>
      <c r="K85" s="57" t="s">
        <v>1828</v>
      </c>
      <c r="L85" s="57" t="s">
        <v>1828</v>
      </c>
      <c r="M85" s="57"/>
      <c r="N85" s="57"/>
      <c r="O85" s="57"/>
      <c r="P85" s="57">
        <v>5</v>
      </c>
      <c r="Q85" s="57"/>
      <c r="R85" s="57"/>
      <c r="S85" s="57"/>
      <c r="T85" s="57"/>
      <c r="U85" s="57"/>
      <c r="W85" s="7"/>
      <c r="X85" s="26"/>
    </row>
    <row r="86" spans="1:24" ht="12.75">
      <c r="A86" s="4">
        <f t="shared" si="2"/>
        <v>84</v>
      </c>
      <c r="B86" s="7">
        <v>349</v>
      </c>
      <c r="D86" s="26" t="s">
        <v>1409</v>
      </c>
      <c r="E86" s="26" t="s">
        <v>1410</v>
      </c>
      <c r="F86" s="29" t="s">
        <v>49</v>
      </c>
      <c r="G86" s="29" t="s">
        <v>1411</v>
      </c>
      <c r="H86" s="31"/>
      <c r="I86" s="39" t="s">
        <v>1412</v>
      </c>
      <c r="J86" s="11">
        <f t="shared" si="3"/>
        <v>5</v>
      </c>
      <c r="K86" s="57" t="s">
        <v>1828</v>
      </c>
      <c r="L86" s="57" t="s">
        <v>1828</v>
      </c>
      <c r="M86" s="57">
        <v>5</v>
      </c>
      <c r="N86" s="57"/>
      <c r="O86" s="57"/>
      <c r="P86" s="57"/>
      <c r="Q86" s="57"/>
      <c r="R86" s="57"/>
      <c r="S86" s="57"/>
      <c r="T86" s="57"/>
      <c r="U86" s="57"/>
      <c r="W86" s="7"/>
      <c r="X86" s="26"/>
    </row>
    <row r="87" spans="1:24" ht="12.75">
      <c r="A87" s="4">
        <f t="shared" si="2"/>
        <v>85</v>
      </c>
      <c r="B87" s="7">
        <v>332</v>
      </c>
      <c r="D87" s="26" t="s">
        <v>1079</v>
      </c>
      <c r="E87" s="26" t="s">
        <v>909</v>
      </c>
      <c r="F87" s="29" t="s">
        <v>52</v>
      </c>
      <c r="G87" s="29" t="s">
        <v>1080</v>
      </c>
      <c r="H87" s="31"/>
      <c r="I87" s="39" t="s">
        <v>1081</v>
      </c>
      <c r="J87" s="11">
        <f t="shared" si="3"/>
        <v>5</v>
      </c>
      <c r="K87" s="57" t="s">
        <v>1828</v>
      </c>
      <c r="L87" s="57">
        <v>5</v>
      </c>
      <c r="M87" s="57" t="s">
        <v>1828</v>
      </c>
      <c r="N87" s="57"/>
      <c r="O87" s="57"/>
      <c r="P87" s="57"/>
      <c r="Q87" s="57"/>
      <c r="R87" s="57"/>
      <c r="S87" s="57"/>
      <c r="T87" s="57"/>
      <c r="U87" s="57"/>
      <c r="W87" s="7"/>
      <c r="X87" s="26"/>
    </row>
    <row r="88" spans="1:24" ht="12.75">
      <c r="A88" s="4">
        <f t="shared" si="2"/>
        <v>86</v>
      </c>
      <c r="B88" s="7">
        <v>386</v>
      </c>
      <c r="D88" s="26" t="s">
        <v>1084</v>
      </c>
      <c r="E88" s="26" t="s">
        <v>492</v>
      </c>
      <c r="F88" s="29">
        <v>0</v>
      </c>
      <c r="G88" s="29" t="s">
        <v>25</v>
      </c>
      <c r="H88" s="31"/>
      <c r="I88" s="39">
        <v>35480</v>
      </c>
      <c r="J88" s="11">
        <f t="shared" si="3"/>
        <v>5</v>
      </c>
      <c r="K88" s="57" t="s">
        <v>1828</v>
      </c>
      <c r="L88" s="57">
        <v>5</v>
      </c>
      <c r="M88" s="57" t="s">
        <v>1828</v>
      </c>
      <c r="N88" s="57"/>
      <c r="O88" s="57"/>
      <c r="P88" s="57"/>
      <c r="Q88" s="57"/>
      <c r="R88" s="57"/>
      <c r="S88" s="57"/>
      <c r="T88" s="57"/>
      <c r="U88" s="57"/>
      <c r="W88" s="7"/>
      <c r="X88" s="26"/>
    </row>
    <row r="89" spans="3:24" ht="12.75">
      <c r="C89" s="18"/>
      <c r="D89" s="26"/>
      <c r="E89" s="34"/>
      <c r="F89" s="35"/>
      <c r="G89" s="38"/>
      <c r="I89" s="27"/>
      <c r="J89" s="11"/>
      <c r="W89" s="7"/>
      <c r="X89" s="26"/>
    </row>
    <row r="90" spans="3:24" ht="12.75">
      <c r="C90" s="18"/>
      <c r="D90" s="26"/>
      <c r="E90" s="34"/>
      <c r="F90" s="35"/>
      <c r="G90" s="38"/>
      <c r="I90" s="27"/>
      <c r="J90" s="11"/>
      <c r="W90" s="7"/>
      <c r="X90" s="26"/>
    </row>
    <row r="91" spans="4:24" ht="12.75">
      <c r="D91" s="26"/>
      <c r="E91" s="26"/>
      <c r="F91" s="29"/>
      <c r="G91" s="29"/>
      <c r="H91" s="31"/>
      <c r="I91" s="39"/>
      <c r="J91" s="11"/>
      <c r="W91" s="7"/>
      <c r="X91" s="26"/>
    </row>
    <row r="92" spans="4:24" ht="12.75">
      <c r="D92" s="26"/>
      <c r="E92" s="26"/>
      <c r="F92" s="29"/>
      <c r="G92" s="29"/>
      <c r="H92" s="31"/>
      <c r="I92" s="39"/>
      <c r="J92" s="11"/>
      <c r="W92" s="7"/>
      <c r="X92" s="26"/>
    </row>
    <row r="93" spans="3:24" ht="12.75">
      <c r="C93" s="18"/>
      <c r="D93" s="26"/>
      <c r="E93" s="26"/>
      <c r="F93" s="29"/>
      <c r="G93" s="31"/>
      <c r="H93" s="31"/>
      <c r="I93" s="27"/>
      <c r="J93" s="11"/>
      <c r="W93" s="7"/>
      <c r="X93" s="26"/>
    </row>
    <row r="94" spans="4:24" ht="12.75">
      <c r="D94" s="26"/>
      <c r="E94" s="26"/>
      <c r="F94" s="29"/>
      <c r="G94" s="29"/>
      <c r="H94" s="31"/>
      <c r="I94" s="39"/>
      <c r="J94" s="11"/>
      <c r="W94" s="7"/>
      <c r="X94" s="26"/>
    </row>
    <row r="95" spans="3:24" ht="12.75">
      <c r="C95" s="18"/>
      <c r="D95" s="26"/>
      <c r="E95" s="34"/>
      <c r="F95" s="35"/>
      <c r="G95" s="38"/>
      <c r="I95" s="27"/>
      <c r="J95" s="11"/>
      <c r="W95" s="7"/>
      <c r="X95" s="26"/>
    </row>
    <row r="96" spans="3:24" ht="12.75">
      <c r="C96" s="18"/>
      <c r="D96" s="26"/>
      <c r="E96" s="34"/>
      <c r="F96" s="35"/>
      <c r="G96" s="38"/>
      <c r="I96" s="27"/>
      <c r="J96" s="11"/>
      <c r="W96" s="7"/>
      <c r="X96" s="26"/>
    </row>
    <row r="97" spans="3:24" ht="12.75">
      <c r="C97" s="18"/>
      <c r="D97" s="26"/>
      <c r="E97" s="34"/>
      <c r="F97" s="35"/>
      <c r="G97" s="38"/>
      <c r="I97" s="27"/>
      <c r="W97" s="7"/>
      <c r="X97" s="26"/>
    </row>
    <row r="98" spans="3:24" ht="12.75">
      <c r="C98" s="18"/>
      <c r="D98" s="26"/>
      <c r="E98" s="34"/>
      <c r="F98" s="35"/>
      <c r="G98" s="38"/>
      <c r="I98" s="27"/>
      <c r="W98" s="7"/>
      <c r="X98" s="26"/>
    </row>
    <row r="99" spans="3:24" ht="12.75">
      <c r="C99" s="18"/>
      <c r="D99" s="26"/>
      <c r="E99" s="34"/>
      <c r="F99" s="35"/>
      <c r="G99" s="38"/>
      <c r="I99" s="27"/>
      <c r="W99" s="7"/>
      <c r="X99" s="26"/>
    </row>
    <row r="100" spans="4:24" ht="12.75">
      <c r="D100" s="26"/>
      <c r="E100" s="26"/>
      <c r="F100" s="29"/>
      <c r="G100" s="29"/>
      <c r="H100" s="31"/>
      <c r="I100" s="39"/>
      <c r="W100" s="7"/>
      <c r="X100" s="7"/>
    </row>
    <row r="101" spans="3:24" ht="12.75">
      <c r="C101" s="26"/>
      <c r="D101" s="26"/>
      <c r="E101" s="26"/>
      <c r="F101" s="29"/>
      <c r="G101" s="29"/>
      <c r="H101" s="31"/>
      <c r="I101" s="39"/>
      <c r="W101" s="7"/>
      <c r="X101" s="7"/>
    </row>
    <row r="102" spans="3:24" ht="12.75">
      <c r="C102" s="18"/>
      <c r="D102" s="26"/>
      <c r="E102" s="34"/>
      <c r="F102" s="35"/>
      <c r="G102" s="38"/>
      <c r="I102" s="27"/>
      <c r="W102" s="7"/>
      <c r="X102" s="26"/>
    </row>
    <row r="103" spans="3:24" ht="12.75">
      <c r="C103" s="18"/>
      <c r="D103" s="26"/>
      <c r="E103" s="26"/>
      <c r="F103" s="29"/>
      <c r="G103" s="31"/>
      <c r="H103" s="31"/>
      <c r="I103" s="27"/>
      <c r="W103" s="7"/>
      <c r="X103" s="26"/>
    </row>
    <row r="104" spans="3:24" ht="12.75">
      <c r="C104" s="18"/>
      <c r="D104" s="26"/>
      <c r="E104" s="34"/>
      <c r="F104" s="35"/>
      <c r="G104" s="38"/>
      <c r="I104" s="27"/>
      <c r="W104" s="7"/>
      <c r="X104" s="26"/>
    </row>
    <row r="105" spans="3:24" ht="12.75">
      <c r="C105" s="18"/>
      <c r="D105" s="26"/>
      <c r="E105" s="34"/>
      <c r="F105" s="35"/>
      <c r="G105" s="38"/>
      <c r="I105" s="27"/>
      <c r="W105" s="7"/>
      <c r="X105" s="26"/>
    </row>
    <row r="106" spans="3:24" ht="12.75">
      <c r="C106" s="18"/>
      <c r="D106" s="26"/>
      <c r="E106" s="34"/>
      <c r="F106" s="35"/>
      <c r="G106" s="38"/>
      <c r="I106" s="27"/>
      <c r="W106" s="7"/>
      <c r="X106" s="26"/>
    </row>
    <row r="107" spans="3:24" ht="12.75">
      <c r="C107" s="18"/>
      <c r="D107" s="26"/>
      <c r="E107" s="34"/>
      <c r="F107" s="35"/>
      <c r="G107" s="38"/>
      <c r="I107" s="27"/>
      <c r="W107" s="7"/>
      <c r="X107" s="26"/>
    </row>
    <row r="108" spans="3:24" ht="12.75">
      <c r="C108" s="18"/>
      <c r="D108" s="26"/>
      <c r="E108" s="34"/>
      <c r="F108" s="35"/>
      <c r="G108" s="38"/>
      <c r="I108" s="27"/>
      <c r="W108" s="7"/>
      <c r="X108" s="26"/>
    </row>
    <row r="109" spans="3:24" ht="12.75">
      <c r="C109" s="18"/>
      <c r="D109" s="26"/>
      <c r="E109" s="26"/>
      <c r="F109" s="29"/>
      <c r="G109" s="31"/>
      <c r="H109" s="31"/>
      <c r="I109" s="27"/>
      <c r="W109" s="7"/>
      <c r="X109" s="26"/>
    </row>
    <row r="110" spans="3:24" ht="12.75">
      <c r="C110" s="18"/>
      <c r="D110" s="26"/>
      <c r="E110" s="26"/>
      <c r="F110" s="29"/>
      <c r="G110" s="31"/>
      <c r="H110" s="31"/>
      <c r="I110" s="27"/>
      <c r="W110" s="7"/>
      <c r="X110" s="7"/>
    </row>
    <row r="111" spans="3:24" ht="12.75">
      <c r="C111" s="26"/>
      <c r="D111" s="26"/>
      <c r="E111" s="26"/>
      <c r="F111" s="29"/>
      <c r="G111" s="29"/>
      <c r="H111" s="31"/>
      <c r="I111" s="39"/>
      <c r="W111" s="7"/>
      <c r="X111" s="26"/>
    </row>
    <row r="112" spans="3:24" ht="12.75">
      <c r="C112" s="18"/>
      <c r="D112" s="26"/>
      <c r="E112" s="34"/>
      <c r="F112" s="35"/>
      <c r="G112" s="38"/>
      <c r="I112" s="27"/>
      <c r="W112" s="7"/>
      <c r="X112" s="26"/>
    </row>
    <row r="113" spans="3:24" ht="12.75">
      <c r="C113" s="18"/>
      <c r="D113" s="26"/>
      <c r="E113" s="26"/>
      <c r="F113" s="29"/>
      <c r="G113" s="31"/>
      <c r="H113" s="31"/>
      <c r="I113" s="27"/>
      <c r="W113" s="7"/>
      <c r="X113" s="26"/>
    </row>
    <row r="114" spans="3:24" ht="12.75">
      <c r="C114" s="18"/>
      <c r="D114" s="26"/>
      <c r="E114" s="26"/>
      <c r="F114" s="29"/>
      <c r="G114" s="31"/>
      <c r="H114" s="31"/>
      <c r="I114" s="27"/>
      <c r="W114" s="7"/>
      <c r="X114" s="26"/>
    </row>
    <row r="115" spans="3:24" ht="12.75">
      <c r="C115" s="18"/>
      <c r="D115" s="26"/>
      <c r="E115" s="26"/>
      <c r="F115" s="29"/>
      <c r="G115" s="31"/>
      <c r="H115" s="31"/>
      <c r="I115" s="39"/>
      <c r="W115" s="7"/>
      <c r="X115" s="26"/>
    </row>
    <row r="116" spans="3:24" ht="12.75">
      <c r="C116" s="18"/>
      <c r="D116" s="26"/>
      <c r="E116" s="26"/>
      <c r="F116" s="29"/>
      <c r="G116" s="31"/>
      <c r="H116" s="31"/>
      <c r="I116" s="27"/>
      <c r="W116" s="7"/>
      <c r="X116" s="26"/>
    </row>
    <row r="117" spans="3:24" ht="12.75">
      <c r="C117" s="18"/>
      <c r="D117" s="26"/>
      <c r="E117" s="26"/>
      <c r="F117" s="29"/>
      <c r="G117" s="31"/>
      <c r="H117" s="31"/>
      <c r="I117" s="27"/>
      <c r="W117" s="7"/>
      <c r="X117" s="26"/>
    </row>
    <row r="118" spans="3:24" ht="12.75">
      <c r="C118" s="18"/>
      <c r="D118" s="26"/>
      <c r="E118" s="26"/>
      <c r="F118" s="29"/>
      <c r="G118" s="31"/>
      <c r="H118" s="31"/>
      <c r="I118" s="27"/>
      <c r="W118" s="7"/>
      <c r="X118" s="7"/>
    </row>
    <row r="119" spans="3:24" ht="12.75">
      <c r="C119" s="18"/>
      <c r="D119" s="26"/>
      <c r="E119" s="34"/>
      <c r="F119" s="35"/>
      <c r="G119" s="38"/>
      <c r="I119" s="27"/>
      <c r="W119" s="7"/>
      <c r="X119" s="26"/>
    </row>
    <row r="120" spans="3:24" ht="12.75">
      <c r="C120" s="18"/>
      <c r="D120" s="26"/>
      <c r="E120" s="26"/>
      <c r="F120" s="29"/>
      <c r="G120" s="31"/>
      <c r="H120" s="31"/>
      <c r="I120" s="27"/>
      <c r="W120" s="7"/>
      <c r="X120" s="26"/>
    </row>
    <row r="121" ht="12.75">
      <c r="W121" s="7"/>
    </row>
    <row r="122" ht="12.75">
      <c r="W122" s="7"/>
    </row>
    <row r="123" spans="3:24" ht="12.75">
      <c r="C123" s="18"/>
      <c r="D123" s="26"/>
      <c r="E123" s="26"/>
      <c r="F123" s="29"/>
      <c r="G123" s="31"/>
      <c r="H123" s="31"/>
      <c r="I123" s="27"/>
      <c r="W123" s="7"/>
      <c r="X123" s="7"/>
    </row>
    <row r="124" spans="4:24" ht="12.75">
      <c r="D124" s="26"/>
      <c r="E124" s="26"/>
      <c r="F124" s="29"/>
      <c r="G124" s="29"/>
      <c r="H124" s="31"/>
      <c r="I124" s="39"/>
      <c r="W124" s="7"/>
      <c r="X124" s="26"/>
    </row>
    <row r="125" spans="3:24" ht="12.75">
      <c r="C125" s="18"/>
      <c r="D125" s="26"/>
      <c r="E125" s="34"/>
      <c r="F125" s="35"/>
      <c r="G125" s="38"/>
      <c r="I125" s="27"/>
      <c r="W125" s="7"/>
      <c r="X125" s="26"/>
    </row>
    <row r="126" spans="3:24" ht="12.75">
      <c r="C126" s="18"/>
      <c r="D126" s="26"/>
      <c r="E126" s="26"/>
      <c r="F126" s="29"/>
      <c r="G126" s="31"/>
      <c r="H126" s="31"/>
      <c r="I126" s="27"/>
      <c r="W126" s="7"/>
      <c r="X126" s="7"/>
    </row>
    <row r="127" spans="3:24" ht="12.75">
      <c r="C127" s="18"/>
      <c r="D127" s="26"/>
      <c r="E127" s="26"/>
      <c r="F127" s="29"/>
      <c r="G127" s="31"/>
      <c r="H127" s="31"/>
      <c r="I127" s="27"/>
      <c r="W127" s="7"/>
      <c r="X127" s="7"/>
    </row>
    <row r="128" spans="3:24" ht="12.75">
      <c r="C128" s="18"/>
      <c r="D128" s="26"/>
      <c r="E128" s="26"/>
      <c r="F128" s="29"/>
      <c r="G128" s="31"/>
      <c r="H128" s="31"/>
      <c r="I128" s="27"/>
      <c r="W128" s="7"/>
      <c r="X128" s="26"/>
    </row>
    <row r="129" spans="3:24" ht="12.75">
      <c r="C129" s="18"/>
      <c r="D129" s="26"/>
      <c r="E129" s="26"/>
      <c r="F129" s="29"/>
      <c r="G129" s="31"/>
      <c r="H129" s="31"/>
      <c r="I129" s="27"/>
      <c r="W129" s="7"/>
      <c r="X129" s="7"/>
    </row>
    <row r="130" spans="3:24" ht="12.75">
      <c r="C130" s="18"/>
      <c r="D130" s="26"/>
      <c r="E130" s="26"/>
      <c r="F130" s="29"/>
      <c r="G130" s="31"/>
      <c r="H130" s="31"/>
      <c r="I130" s="27"/>
      <c r="W130" s="7"/>
      <c r="X130" s="7"/>
    </row>
    <row r="131" spans="3:24" ht="12.75">
      <c r="C131" s="18"/>
      <c r="D131" s="26"/>
      <c r="E131" s="26"/>
      <c r="F131" s="29"/>
      <c r="G131" s="31"/>
      <c r="H131" s="31"/>
      <c r="I131" s="27"/>
      <c r="W131" s="7"/>
      <c r="X131" s="26"/>
    </row>
    <row r="132" spans="3:24" ht="12.75">
      <c r="C132" s="18"/>
      <c r="D132" s="26"/>
      <c r="E132" s="26"/>
      <c r="F132" s="29"/>
      <c r="G132" s="31"/>
      <c r="H132" s="31"/>
      <c r="I132" s="27"/>
      <c r="W132" s="7"/>
      <c r="X132" s="7"/>
    </row>
    <row r="133" spans="3:24" ht="12.75">
      <c r="C133" s="18"/>
      <c r="D133" s="26"/>
      <c r="E133" s="26"/>
      <c r="F133" s="29"/>
      <c r="G133" s="31"/>
      <c r="H133" s="31"/>
      <c r="I133" s="27"/>
      <c r="W133" s="7"/>
      <c r="X133" s="26"/>
    </row>
    <row r="134" spans="3:24" ht="12.75">
      <c r="C134" s="18"/>
      <c r="D134" s="26"/>
      <c r="E134" s="26"/>
      <c r="F134" s="29"/>
      <c r="G134" s="31"/>
      <c r="H134" s="31"/>
      <c r="I134" s="27"/>
      <c r="W134" s="7"/>
      <c r="X134" s="7"/>
    </row>
    <row r="135" spans="3:24" ht="12.75">
      <c r="C135" s="18"/>
      <c r="D135" s="26"/>
      <c r="E135" s="26"/>
      <c r="F135" s="29"/>
      <c r="G135" s="31"/>
      <c r="H135" s="31"/>
      <c r="I135" s="27"/>
      <c r="W135" s="7"/>
      <c r="X135" s="26"/>
    </row>
    <row r="136" spans="3:24" ht="12.75">
      <c r="C136" s="18"/>
      <c r="D136" s="26"/>
      <c r="E136" s="26"/>
      <c r="F136" s="29"/>
      <c r="G136" s="31"/>
      <c r="H136" s="31"/>
      <c r="I136" s="27"/>
      <c r="W136" s="7"/>
      <c r="X136" s="26"/>
    </row>
    <row r="137" spans="4:24" ht="12.75">
      <c r="D137" s="26"/>
      <c r="E137" s="26"/>
      <c r="F137" s="29"/>
      <c r="G137" s="29"/>
      <c r="H137" s="31"/>
      <c r="I137" s="39"/>
      <c r="W137" s="7"/>
      <c r="X137" s="7"/>
    </row>
    <row r="138" spans="3:24" ht="12.75">
      <c r="C138" s="18"/>
      <c r="D138" s="26"/>
      <c r="E138" s="26"/>
      <c r="F138" s="29"/>
      <c r="G138" s="31"/>
      <c r="H138" s="31"/>
      <c r="I138" s="27"/>
      <c r="W138" s="7"/>
      <c r="X138" s="26"/>
    </row>
    <row r="139" spans="3:24" ht="12.75">
      <c r="C139" s="18"/>
      <c r="D139" s="26"/>
      <c r="E139" s="26"/>
      <c r="F139" s="29"/>
      <c r="G139" s="31"/>
      <c r="H139" s="31"/>
      <c r="I139" s="27"/>
      <c r="W139" s="7"/>
      <c r="X139" s="7"/>
    </row>
    <row r="140" spans="4:24" ht="12.75">
      <c r="D140" s="26"/>
      <c r="E140" s="26"/>
      <c r="F140" s="29"/>
      <c r="G140" s="29"/>
      <c r="H140" s="31"/>
      <c r="I140" s="39"/>
      <c r="W140" s="7"/>
      <c r="X140" s="7"/>
    </row>
    <row r="141" spans="3:24" ht="12.75">
      <c r="C141" s="18"/>
      <c r="D141" s="26"/>
      <c r="E141" s="26"/>
      <c r="F141" s="29"/>
      <c r="G141" s="31"/>
      <c r="H141" s="31"/>
      <c r="I141" s="27"/>
      <c r="W141" s="7"/>
      <c r="X141" s="7"/>
    </row>
    <row r="142" spans="4:24" ht="12.75">
      <c r="D142" s="26"/>
      <c r="E142" s="26"/>
      <c r="F142" s="29"/>
      <c r="G142" s="29"/>
      <c r="H142" s="31"/>
      <c r="I142" s="39"/>
      <c r="W142" s="7"/>
      <c r="X142" s="7"/>
    </row>
    <row r="143" spans="3:24" ht="12.75">
      <c r="C143" s="26"/>
      <c r="D143" s="26"/>
      <c r="E143" s="26"/>
      <c r="F143" s="29"/>
      <c r="G143" s="29"/>
      <c r="H143" s="31"/>
      <c r="I143" s="39"/>
      <c r="W143" s="7"/>
      <c r="X143" s="7"/>
    </row>
    <row r="144" spans="4:24" ht="12.75">
      <c r="D144" s="26"/>
      <c r="E144" s="26"/>
      <c r="F144" s="29"/>
      <c r="G144" s="29"/>
      <c r="H144" s="31"/>
      <c r="I144" s="39"/>
      <c r="W144" s="7"/>
      <c r="X144" s="7"/>
    </row>
    <row r="145" spans="3:24" ht="12.75">
      <c r="C145" s="18"/>
      <c r="D145" s="26"/>
      <c r="E145" s="26"/>
      <c r="F145" s="29"/>
      <c r="G145" s="31"/>
      <c r="H145" s="31"/>
      <c r="I145" s="27"/>
      <c r="W145" s="7"/>
      <c r="X145" s="7"/>
    </row>
    <row r="146" spans="3:24" ht="12.75">
      <c r="C146" s="18"/>
      <c r="D146" s="26"/>
      <c r="E146" s="26"/>
      <c r="F146" s="29"/>
      <c r="G146" s="31"/>
      <c r="H146" s="31"/>
      <c r="I146" s="27"/>
      <c r="W146" s="7"/>
      <c r="X146" s="7"/>
    </row>
    <row r="147" spans="3:24" ht="12.75">
      <c r="C147" s="18"/>
      <c r="D147" s="26"/>
      <c r="E147" s="26"/>
      <c r="F147" s="29"/>
      <c r="G147" s="31"/>
      <c r="H147" s="31"/>
      <c r="I147" s="27"/>
      <c r="W147" s="7"/>
      <c r="X147" s="7"/>
    </row>
    <row r="148" spans="3:24" ht="12.75">
      <c r="C148" s="18"/>
      <c r="D148" s="26"/>
      <c r="E148" s="26"/>
      <c r="F148" s="29"/>
      <c r="G148" s="31"/>
      <c r="H148" s="31"/>
      <c r="I148" s="27"/>
      <c r="W148" s="7"/>
      <c r="X148" s="7"/>
    </row>
    <row r="149" spans="3:24" ht="12.75">
      <c r="C149" s="18"/>
      <c r="D149" s="26"/>
      <c r="E149" s="26"/>
      <c r="F149" s="29"/>
      <c r="G149" s="31"/>
      <c r="H149" s="31"/>
      <c r="I149" s="27"/>
      <c r="W149" s="7"/>
      <c r="X149" s="7"/>
    </row>
    <row r="150" spans="3:24" ht="12.75">
      <c r="C150" s="18"/>
      <c r="D150" s="26"/>
      <c r="E150" s="26"/>
      <c r="F150" s="29"/>
      <c r="G150" s="31"/>
      <c r="H150" s="31"/>
      <c r="I150" s="27"/>
      <c r="W150" s="7"/>
      <c r="X150" s="7"/>
    </row>
    <row r="151" spans="3:24" ht="12.75">
      <c r="C151" s="18"/>
      <c r="D151" s="26"/>
      <c r="E151" s="26"/>
      <c r="F151" s="29"/>
      <c r="G151" s="31"/>
      <c r="H151" s="31"/>
      <c r="I151" s="27"/>
      <c r="W151" s="7"/>
      <c r="X151" s="7"/>
    </row>
    <row r="152" spans="3:24" ht="12.75">
      <c r="C152" s="18"/>
      <c r="D152" s="26"/>
      <c r="E152" s="26"/>
      <c r="F152" s="29"/>
      <c r="G152" s="31"/>
      <c r="H152" s="31"/>
      <c r="I152" s="27"/>
      <c r="W152" s="7"/>
      <c r="X152" s="26"/>
    </row>
    <row r="153" spans="3:24" ht="12.75">
      <c r="C153" s="18"/>
      <c r="D153" s="26"/>
      <c r="E153" s="26"/>
      <c r="F153" s="29"/>
      <c r="G153" s="31"/>
      <c r="H153" s="31"/>
      <c r="I153" s="27"/>
      <c r="W153" s="7"/>
      <c r="X153" s="7"/>
    </row>
    <row r="154" spans="3:24" ht="12.75">
      <c r="C154" s="18"/>
      <c r="D154" s="26"/>
      <c r="E154" s="26"/>
      <c r="F154" s="29"/>
      <c r="G154" s="31"/>
      <c r="H154" s="31"/>
      <c r="I154" s="27"/>
      <c r="W154" s="7"/>
      <c r="X154" s="7"/>
    </row>
    <row r="155" spans="3:24" ht="12.75">
      <c r="C155" s="18"/>
      <c r="D155" s="26"/>
      <c r="E155" s="26"/>
      <c r="F155" s="29"/>
      <c r="G155" s="31"/>
      <c r="H155" s="31"/>
      <c r="I155" s="27"/>
      <c r="W155" s="7"/>
      <c r="X155" s="7"/>
    </row>
    <row r="156" spans="3:24" ht="12.75">
      <c r="C156" s="18"/>
      <c r="D156" s="26"/>
      <c r="E156" s="26"/>
      <c r="F156" s="29"/>
      <c r="G156" s="31"/>
      <c r="H156" s="31"/>
      <c r="I156" s="27"/>
      <c r="W156" s="7"/>
      <c r="X156" s="7"/>
    </row>
    <row r="157" spans="3:24" ht="12.75">
      <c r="C157" s="18"/>
      <c r="D157" s="26"/>
      <c r="E157" s="26"/>
      <c r="F157" s="29"/>
      <c r="G157" s="31"/>
      <c r="H157" s="31"/>
      <c r="I157" s="27"/>
      <c r="W157" s="7"/>
      <c r="X157" s="7"/>
    </row>
    <row r="158" spans="3:24" ht="12.75">
      <c r="C158" s="18"/>
      <c r="D158" s="26"/>
      <c r="E158" s="26"/>
      <c r="F158" s="29"/>
      <c r="G158" s="29"/>
      <c r="H158" s="31"/>
      <c r="I158" s="39"/>
      <c r="W158" s="7"/>
      <c r="X158" s="7"/>
    </row>
    <row r="159" spans="3:24" ht="12.75">
      <c r="C159" s="18"/>
      <c r="D159" s="26"/>
      <c r="E159" s="26"/>
      <c r="F159" s="29"/>
      <c r="G159" s="31"/>
      <c r="H159" s="31"/>
      <c r="I159" s="27"/>
      <c r="W159" s="7"/>
      <c r="X159" s="7"/>
    </row>
    <row r="160" spans="3:24" ht="12.75">
      <c r="C160" s="18"/>
      <c r="D160" s="26"/>
      <c r="E160" s="26"/>
      <c r="F160" s="29"/>
      <c r="G160" s="31"/>
      <c r="H160" s="31"/>
      <c r="I160" s="27"/>
      <c r="W160" s="7"/>
      <c r="X160" s="7"/>
    </row>
    <row r="161" spans="3:24" ht="12.75">
      <c r="C161" s="18"/>
      <c r="D161" s="26"/>
      <c r="E161" s="26"/>
      <c r="F161" s="29"/>
      <c r="G161" s="31"/>
      <c r="H161" s="31"/>
      <c r="I161" s="27"/>
      <c r="W161" s="7"/>
      <c r="X161" s="7"/>
    </row>
    <row r="162" spans="3:24" ht="12.75">
      <c r="C162" s="26"/>
      <c r="D162" s="26"/>
      <c r="E162" s="26"/>
      <c r="F162" s="29"/>
      <c r="G162" s="29"/>
      <c r="H162" s="31"/>
      <c r="I162" s="39"/>
      <c r="W162" s="7"/>
      <c r="X162" s="7"/>
    </row>
    <row r="163" spans="3:24" ht="12.75">
      <c r="C163" s="26"/>
      <c r="D163" s="26"/>
      <c r="E163" s="26"/>
      <c r="F163" s="29"/>
      <c r="G163" s="29"/>
      <c r="H163" s="31"/>
      <c r="I163" s="39"/>
      <c r="W163" s="7"/>
      <c r="X163" s="7"/>
    </row>
    <row r="164" spans="3:24" ht="12.75">
      <c r="C164" s="18"/>
      <c r="D164" s="26"/>
      <c r="E164" s="26"/>
      <c r="F164" s="29"/>
      <c r="G164" s="31"/>
      <c r="H164" s="31"/>
      <c r="I164" s="27"/>
      <c r="W164" s="7"/>
      <c r="X164" s="7"/>
    </row>
    <row r="165" spans="4:24" ht="12.75">
      <c r="D165" s="26"/>
      <c r="E165" s="26"/>
      <c r="F165" s="29"/>
      <c r="G165" s="29"/>
      <c r="H165" s="31"/>
      <c r="I165" s="39"/>
      <c r="W165" s="7"/>
      <c r="X165" s="7"/>
    </row>
    <row r="166" spans="3:24" ht="12.75">
      <c r="C166" s="18"/>
      <c r="D166" s="26"/>
      <c r="E166" s="26"/>
      <c r="F166" s="29"/>
      <c r="G166" s="31"/>
      <c r="H166" s="31"/>
      <c r="I166" s="27"/>
      <c r="W166" s="7"/>
      <c r="X166" s="7"/>
    </row>
    <row r="167" spans="4:24" ht="12.75">
      <c r="D167" s="26"/>
      <c r="E167" s="26"/>
      <c r="F167" s="29"/>
      <c r="G167" s="38"/>
      <c r="H167" s="36"/>
      <c r="I167" s="39"/>
      <c r="W167" s="7"/>
      <c r="X167" s="7"/>
    </row>
    <row r="168" spans="3:24" ht="12.75">
      <c r="C168" s="18"/>
      <c r="D168" s="26"/>
      <c r="E168" s="26"/>
      <c r="F168" s="29"/>
      <c r="G168" s="31"/>
      <c r="H168" s="31"/>
      <c r="I168" s="27"/>
      <c r="W168" s="7"/>
      <c r="X168" s="7"/>
    </row>
    <row r="169" spans="3:24" ht="12.75">
      <c r="C169" s="26"/>
      <c r="D169" s="26"/>
      <c r="E169" s="26"/>
      <c r="F169" s="29"/>
      <c r="G169" s="29"/>
      <c r="H169" s="31"/>
      <c r="I169" s="39"/>
      <c r="W169" s="7"/>
      <c r="X169" s="7"/>
    </row>
    <row r="170" spans="3:24" ht="12.75">
      <c r="C170" s="26"/>
      <c r="D170" s="26"/>
      <c r="E170" s="26"/>
      <c r="F170" s="29"/>
      <c r="G170" s="29"/>
      <c r="H170" s="31"/>
      <c r="I170" s="39"/>
      <c r="W170" s="7"/>
      <c r="X170" s="7"/>
    </row>
    <row r="171" spans="3:24" ht="12.75">
      <c r="C171" s="26"/>
      <c r="D171" s="26"/>
      <c r="E171" s="26"/>
      <c r="F171" s="29"/>
      <c r="G171" s="29"/>
      <c r="H171" s="31"/>
      <c r="I171" s="39"/>
      <c r="W171" s="7"/>
      <c r="X171" s="40"/>
    </row>
    <row r="172" spans="3:24" ht="12.75">
      <c r="C172" s="4"/>
      <c r="D172" s="26"/>
      <c r="E172" s="26"/>
      <c r="F172" s="29"/>
      <c r="G172" s="29"/>
      <c r="H172" s="31"/>
      <c r="I172" s="39"/>
      <c r="W172" s="7"/>
      <c r="X172" s="7"/>
    </row>
    <row r="173" spans="4:24" ht="12.75">
      <c r="D173" s="26"/>
      <c r="E173" s="26"/>
      <c r="F173" s="29"/>
      <c r="G173" s="29"/>
      <c r="H173" s="31"/>
      <c r="I173" s="39"/>
      <c r="W173" s="7"/>
      <c r="X173" s="7"/>
    </row>
    <row r="174" spans="4:24" ht="12.75">
      <c r="D174" s="34"/>
      <c r="E174" s="34"/>
      <c r="F174" s="35"/>
      <c r="G174" s="38"/>
      <c r="H174" s="36"/>
      <c r="I174" s="39"/>
      <c r="W174" s="7"/>
      <c r="X174" s="7"/>
    </row>
    <row r="175" spans="4:24" ht="12.75">
      <c r="D175" s="26"/>
      <c r="E175" s="26"/>
      <c r="F175" s="29"/>
      <c r="G175" s="29"/>
      <c r="H175" s="31"/>
      <c r="I175" s="39"/>
      <c r="W175" s="7"/>
      <c r="X175" s="7"/>
    </row>
    <row r="176" spans="3:24" ht="12.75">
      <c r="C176" s="18"/>
      <c r="D176" s="26"/>
      <c r="E176" s="26"/>
      <c r="F176" s="29"/>
      <c r="G176" s="31"/>
      <c r="H176" s="31"/>
      <c r="I176" s="27"/>
      <c r="W176" s="7"/>
      <c r="X176" s="7"/>
    </row>
    <row r="177" spans="4:24" ht="12.75">
      <c r="D177" s="34"/>
      <c r="E177" s="34"/>
      <c r="F177" s="35"/>
      <c r="G177" s="35"/>
      <c r="H177" s="36"/>
      <c r="I177" s="39"/>
      <c r="W177" s="7"/>
      <c r="X177" s="40"/>
    </row>
    <row r="178" spans="3:24" ht="12.75">
      <c r="C178" s="26"/>
      <c r="D178" s="26"/>
      <c r="E178" s="26"/>
      <c r="F178" s="29"/>
      <c r="G178" s="29"/>
      <c r="H178" s="31"/>
      <c r="I178" s="39"/>
      <c r="W178" s="7"/>
      <c r="X178" s="7"/>
    </row>
    <row r="179" spans="3:24" ht="12.75">
      <c r="C179" s="26"/>
      <c r="D179" s="26"/>
      <c r="E179" s="26"/>
      <c r="F179" s="29"/>
      <c r="G179" s="29"/>
      <c r="H179" s="31"/>
      <c r="I179" s="39"/>
      <c r="W179" s="7"/>
      <c r="X179" s="7"/>
    </row>
    <row r="180" spans="4:24" ht="12.75">
      <c r="D180" s="34"/>
      <c r="E180" s="34"/>
      <c r="F180" s="35"/>
      <c r="G180" s="35"/>
      <c r="H180" s="36"/>
      <c r="I180" s="39"/>
      <c r="W180" s="7"/>
      <c r="X180" s="7"/>
    </row>
    <row r="181" spans="4:24" ht="12.75">
      <c r="D181" s="34"/>
      <c r="E181" s="34"/>
      <c r="F181" s="35"/>
      <c r="G181" s="35"/>
      <c r="H181" s="36"/>
      <c r="I181" s="39"/>
      <c r="W181" s="7"/>
      <c r="X181" s="7"/>
    </row>
    <row r="182" spans="4:24" ht="12.75">
      <c r="D182" s="26"/>
      <c r="E182" s="26"/>
      <c r="F182" s="35"/>
      <c r="G182" s="29"/>
      <c r="H182" s="31"/>
      <c r="I182" s="39"/>
      <c r="W182" s="7"/>
      <c r="X182" s="7"/>
    </row>
    <row r="183" spans="3:24" ht="12.75">
      <c r="C183" s="26"/>
      <c r="D183" s="34"/>
      <c r="E183" s="34"/>
      <c r="F183" s="35"/>
      <c r="G183" s="35"/>
      <c r="H183" s="36"/>
      <c r="I183" s="39"/>
      <c r="W183" s="7"/>
      <c r="X183" s="7"/>
    </row>
    <row r="184" spans="3:24" ht="12.75">
      <c r="C184" s="26"/>
      <c r="D184" s="34"/>
      <c r="E184" s="34"/>
      <c r="F184" s="29"/>
      <c r="G184" s="35"/>
      <c r="H184" s="36"/>
      <c r="I184" s="39"/>
      <c r="W184" s="7"/>
      <c r="X184" s="7"/>
    </row>
    <row r="185" spans="3:24" ht="12.75">
      <c r="C185" s="26"/>
      <c r="D185" s="34"/>
      <c r="E185" s="34"/>
      <c r="F185" s="29"/>
      <c r="G185" s="35"/>
      <c r="H185" s="36"/>
      <c r="I185" s="39"/>
      <c r="W185" s="7"/>
      <c r="X185" s="7"/>
    </row>
    <row r="186" spans="3:24" ht="12.75">
      <c r="C186" s="26"/>
      <c r="D186" s="26"/>
      <c r="E186" s="26"/>
      <c r="F186" s="29"/>
      <c r="G186" s="29"/>
      <c r="H186" s="31"/>
      <c r="I186" s="39"/>
      <c r="W186" s="7"/>
      <c r="X186" s="40"/>
    </row>
    <row r="187" spans="4:24" ht="12.75">
      <c r="D187" s="26"/>
      <c r="E187" s="26"/>
      <c r="F187" s="29"/>
      <c r="G187" s="29"/>
      <c r="H187" s="31"/>
      <c r="I187" s="39"/>
      <c r="W187" s="7"/>
      <c r="X187" s="7"/>
    </row>
    <row r="188" spans="4:24" ht="12.75">
      <c r="D188" s="26"/>
      <c r="E188" s="26"/>
      <c r="F188" s="29"/>
      <c r="G188" s="29"/>
      <c r="H188" s="31"/>
      <c r="I188" s="39"/>
      <c r="W188" s="7"/>
      <c r="X188" s="7"/>
    </row>
    <row r="189" spans="3:24" ht="12.75">
      <c r="C189" s="26"/>
      <c r="D189" s="26"/>
      <c r="E189" s="26"/>
      <c r="F189" s="29"/>
      <c r="G189" s="29"/>
      <c r="H189" s="36"/>
      <c r="I189" s="39"/>
      <c r="W189" s="7"/>
      <c r="X189" s="7"/>
    </row>
    <row r="190" spans="3:24" ht="12.75">
      <c r="C190" s="26"/>
      <c r="D190" s="34"/>
      <c r="E190" s="34"/>
      <c r="F190" s="35"/>
      <c r="G190" s="35"/>
      <c r="H190" s="36"/>
      <c r="I190" s="39"/>
      <c r="W190" s="7"/>
      <c r="X190" s="7"/>
    </row>
    <row r="191" spans="3:24" ht="12.75">
      <c r="C191" s="26"/>
      <c r="D191" s="34"/>
      <c r="E191" s="34"/>
      <c r="F191" s="35"/>
      <c r="G191" s="35"/>
      <c r="H191" s="36"/>
      <c r="I191" s="39"/>
      <c r="W191" s="7"/>
      <c r="X191" s="7"/>
    </row>
    <row r="192" spans="3:24" ht="12.75">
      <c r="C192" s="26"/>
      <c r="D192" s="34"/>
      <c r="E192" s="34"/>
      <c r="F192" s="35"/>
      <c r="G192" s="35"/>
      <c r="H192" s="36"/>
      <c r="I192" s="39"/>
      <c r="W192" s="7"/>
      <c r="X192" s="7"/>
    </row>
    <row r="193" spans="3:24" ht="12.75">
      <c r="C193" s="26"/>
      <c r="D193" s="34"/>
      <c r="E193" s="26"/>
      <c r="F193" s="35"/>
      <c r="G193" s="35"/>
      <c r="H193" s="36"/>
      <c r="I193" s="39"/>
      <c r="W193" s="7"/>
      <c r="X193" s="7"/>
    </row>
    <row r="194" spans="3:24" ht="12.75">
      <c r="C194" s="26"/>
      <c r="D194" s="26"/>
      <c r="E194" s="26"/>
      <c r="F194" s="35"/>
      <c r="G194" s="29"/>
      <c r="H194" s="31"/>
      <c r="I194" s="39"/>
      <c r="W194" s="7"/>
      <c r="X194" s="7"/>
    </row>
    <row r="195" spans="4:24" ht="12.75">
      <c r="D195" s="26"/>
      <c r="E195" s="26"/>
      <c r="F195" s="29"/>
      <c r="G195" s="29"/>
      <c r="H195" s="31"/>
      <c r="I195" s="39"/>
      <c r="W195" s="7"/>
      <c r="X195" s="7"/>
    </row>
    <row r="196" spans="4:24" ht="12.75">
      <c r="D196" s="34"/>
      <c r="E196" s="34"/>
      <c r="F196" s="35"/>
      <c r="G196" s="35"/>
      <c r="H196" s="36"/>
      <c r="I196" s="39"/>
      <c r="W196" s="7"/>
      <c r="X196" s="7"/>
    </row>
    <row r="197" spans="3:24" ht="12.75">
      <c r="C197" s="26"/>
      <c r="D197" s="26"/>
      <c r="E197" s="26"/>
      <c r="F197" s="29"/>
      <c r="G197" s="29"/>
      <c r="H197" s="31"/>
      <c r="I197" s="39"/>
      <c r="W197" s="7"/>
      <c r="X197" s="7"/>
    </row>
    <row r="198" spans="3:24" ht="12.75">
      <c r="C198" s="26"/>
      <c r="D198" s="26"/>
      <c r="E198" s="26"/>
      <c r="F198" s="29"/>
      <c r="G198" s="29"/>
      <c r="H198" s="31"/>
      <c r="I198" s="39"/>
      <c r="W198" s="7"/>
      <c r="X198" s="7"/>
    </row>
    <row r="199" spans="3:24" ht="12.75">
      <c r="C199" s="26"/>
      <c r="D199" s="26"/>
      <c r="E199" s="26"/>
      <c r="F199" s="29"/>
      <c r="G199" s="29"/>
      <c r="H199" s="31"/>
      <c r="I199" s="39"/>
      <c r="W199" s="7"/>
      <c r="X199" s="7"/>
    </row>
    <row r="200" spans="4:24" ht="12.75">
      <c r="D200" s="34"/>
      <c r="E200" s="34"/>
      <c r="F200" s="35"/>
      <c r="G200" s="35"/>
      <c r="H200" s="36"/>
      <c r="I200" s="39"/>
      <c r="W200" s="7"/>
      <c r="X200" s="7"/>
    </row>
    <row r="201" spans="4:24" ht="12.75">
      <c r="D201" s="26"/>
      <c r="E201" s="26"/>
      <c r="F201" s="29"/>
      <c r="G201" s="29"/>
      <c r="H201" s="31"/>
      <c r="I201" s="39"/>
      <c r="W201" s="7"/>
      <c r="X201" s="7"/>
    </row>
    <row r="202" spans="3:24" ht="12.75">
      <c r="C202" s="26"/>
      <c r="D202" s="26"/>
      <c r="E202" s="26"/>
      <c r="F202" s="29"/>
      <c r="G202" s="29"/>
      <c r="H202" s="31"/>
      <c r="I202" s="39"/>
      <c r="W202" s="7"/>
      <c r="X202" s="7"/>
    </row>
    <row r="203" spans="3:24" ht="12.75">
      <c r="C203" s="26"/>
      <c r="D203" s="26"/>
      <c r="E203" s="26"/>
      <c r="F203" s="29"/>
      <c r="G203" s="29"/>
      <c r="H203" s="31"/>
      <c r="I203" s="39"/>
      <c r="W203" s="7"/>
      <c r="X203" s="7"/>
    </row>
    <row r="204" spans="4:24" ht="12.75">
      <c r="D204" s="26"/>
      <c r="E204" s="26"/>
      <c r="F204" s="29"/>
      <c r="G204" s="29"/>
      <c r="H204" s="31"/>
      <c r="I204" s="39"/>
      <c r="W204" s="7"/>
      <c r="X204" s="7"/>
    </row>
    <row r="205" spans="3:24" ht="12.75">
      <c r="C205" s="26"/>
      <c r="D205" s="26"/>
      <c r="E205" s="26"/>
      <c r="F205" s="29"/>
      <c r="G205" s="29"/>
      <c r="H205" s="31"/>
      <c r="I205" s="39"/>
      <c r="W205" s="7"/>
      <c r="X205" s="7"/>
    </row>
    <row r="206" spans="4:24" ht="12.75">
      <c r="D206" s="26"/>
      <c r="E206" s="26"/>
      <c r="F206" s="29"/>
      <c r="G206" s="29"/>
      <c r="H206" s="31"/>
      <c r="I206" s="39"/>
      <c r="W206" s="7"/>
      <c r="X206" s="7"/>
    </row>
    <row r="207" spans="4:24" ht="12.75">
      <c r="D207" s="34"/>
      <c r="E207" s="34"/>
      <c r="F207" s="35"/>
      <c r="G207" s="38"/>
      <c r="H207" s="36"/>
      <c r="I207" s="39"/>
      <c r="W207" s="7"/>
      <c r="X207" s="7"/>
    </row>
    <row r="208" spans="3:24" ht="12.75">
      <c r="C208" s="26"/>
      <c r="D208" s="34"/>
      <c r="E208" s="34"/>
      <c r="F208" s="35"/>
      <c r="G208" s="35"/>
      <c r="H208" s="36"/>
      <c r="I208" s="39"/>
      <c r="W208" s="7"/>
      <c r="X208" s="7"/>
    </row>
    <row r="209" spans="3:24" ht="12.75">
      <c r="C209" s="26"/>
      <c r="D209" s="34"/>
      <c r="E209" s="34"/>
      <c r="F209" s="35"/>
      <c r="G209" s="35"/>
      <c r="H209" s="36"/>
      <c r="I209" s="39"/>
      <c r="W209" s="7"/>
      <c r="X209" s="7"/>
    </row>
    <row r="210" spans="3:24" ht="12.75">
      <c r="C210" s="26"/>
      <c r="D210" s="26"/>
      <c r="E210" s="26"/>
      <c r="F210" s="29"/>
      <c r="G210" s="29"/>
      <c r="H210" s="31"/>
      <c r="I210" s="39"/>
      <c r="W210" s="7"/>
      <c r="X210" s="7"/>
    </row>
    <row r="211" spans="3:24" ht="12.75">
      <c r="C211" s="19"/>
      <c r="D211" s="34"/>
      <c r="E211" s="34"/>
      <c r="F211" s="35"/>
      <c r="G211" s="29"/>
      <c r="H211" s="31"/>
      <c r="I211" s="39"/>
      <c r="W211" s="7"/>
      <c r="X211" s="7"/>
    </row>
    <row r="212" spans="4:24" ht="12.75">
      <c r="D212" s="26"/>
      <c r="E212" s="26"/>
      <c r="F212" s="29"/>
      <c r="G212" s="29"/>
      <c r="H212" s="31"/>
      <c r="I212" s="39"/>
      <c r="W212" s="7"/>
      <c r="X212" s="7"/>
    </row>
    <row r="213" spans="3:24" ht="12.75">
      <c r="C213" s="26"/>
      <c r="D213" s="34"/>
      <c r="E213" s="26"/>
      <c r="F213" s="35"/>
      <c r="G213" s="29"/>
      <c r="H213" s="36"/>
      <c r="I213" s="39"/>
      <c r="W213" s="7"/>
      <c r="X213" s="7"/>
    </row>
    <row r="214" spans="3:24" ht="12.75">
      <c r="C214" s="26"/>
      <c r="D214" s="26"/>
      <c r="E214" s="26"/>
      <c r="F214" s="29"/>
      <c r="G214" s="29"/>
      <c r="H214" s="31"/>
      <c r="I214" s="39"/>
      <c r="W214" s="7"/>
      <c r="X214" s="7"/>
    </row>
    <row r="215" spans="3:24" ht="12.75">
      <c r="C215" s="26"/>
      <c r="D215" s="26"/>
      <c r="E215" s="26"/>
      <c r="F215" s="29"/>
      <c r="G215" s="29"/>
      <c r="H215" s="31"/>
      <c r="I215" s="39"/>
      <c r="W215" s="7"/>
      <c r="X215" s="7"/>
    </row>
    <row r="216" spans="4:24" ht="12.75">
      <c r="D216" s="26"/>
      <c r="E216" s="26"/>
      <c r="F216" s="29"/>
      <c r="G216" s="29"/>
      <c r="H216" s="31"/>
      <c r="I216" s="39"/>
      <c r="W216" s="7"/>
      <c r="X216" s="7"/>
    </row>
    <row r="217" spans="4:24" ht="12.75">
      <c r="D217" s="26"/>
      <c r="E217" s="26"/>
      <c r="F217" s="29"/>
      <c r="G217" s="29"/>
      <c r="H217" s="31"/>
      <c r="I217" s="39"/>
      <c r="W217" s="7"/>
      <c r="X217" s="7"/>
    </row>
    <row r="218" spans="4:24" ht="12.75">
      <c r="D218" s="26"/>
      <c r="E218" s="26"/>
      <c r="F218" s="29"/>
      <c r="G218" s="29"/>
      <c r="H218" s="31"/>
      <c r="I218" s="39"/>
      <c r="W218" s="7"/>
      <c r="X218" s="7"/>
    </row>
    <row r="219" spans="4:24" ht="12.75">
      <c r="D219" s="26"/>
      <c r="E219" s="26"/>
      <c r="F219" s="29"/>
      <c r="G219" s="29"/>
      <c r="H219" s="31"/>
      <c r="I219" s="39"/>
      <c r="W219" s="7"/>
      <c r="X219" s="7"/>
    </row>
    <row r="220" spans="4:24" ht="12.75">
      <c r="D220" s="26"/>
      <c r="E220" s="26"/>
      <c r="F220" s="29"/>
      <c r="G220" s="29"/>
      <c r="H220" s="31"/>
      <c r="I220" s="39"/>
      <c r="W220" s="7"/>
      <c r="X220" s="7"/>
    </row>
    <row r="221" spans="3:24" ht="12.75">
      <c r="C221" s="26"/>
      <c r="D221" s="34"/>
      <c r="E221" s="26"/>
      <c r="F221" s="35"/>
      <c r="G221" s="35"/>
      <c r="H221" s="36"/>
      <c r="I221" s="39"/>
      <c r="W221" s="7"/>
      <c r="X221" s="7"/>
    </row>
    <row r="222" spans="3:24" ht="12.75">
      <c r="C222" s="26"/>
      <c r="D222" s="26"/>
      <c r="E222" s="26"/>
      <c r="F222" s="29"/>
      <c r="G222" s="29"/>
      <c r="H222" s="31"/>
      <c r="I222" s="39"/>
      <c r="W222" s="7"/>
      <c r="X222" s="7"/>
    </row>
    <row r="223" spans="3:24" ht="12.75">
      <c r="C223" s="26"/>
      <c r="D223" s="26"/>
      <c r="E223" s="26"/>
      <c r="F223" s="35"/>
      <c r="G223" s="38"/>
      <c r="H223" s="36"/>
      <c r="I223" s="39"/>
      <c r="W223" s="7"/>
      <c r="X223" s="7"/>
    </row>
    <row r="224" spans="4:24" ht="12.75">
      <c r="D224" s="26"/>
      <c r="E224" s="26"/>
      <c r="F224" s="29"/>
      <c r="G224" s="29"/>
      <c r="H224" s="31"/>
      <c r="I224" s="39"/>
      <c r="W224" s="7"/>
      <c r="X224" s="7"/>
    </row>
    <row r="225" spans="4:24" ht="12.75">
      <c r="D225" s="26"/>
      <c r="E225" s="26"/>
      <c r="F225" s="29"/>
      <c r="G225" s="29"/>
      <c r="H225" s="31"/>
      <c r="I225" s="39"/>
      <c r="W225" s="7"/>
      <c r="X225" s="7"/>
    </row>
    <row r="226" spans="4:24" ht="12.75">
      <c r="D226" s="26"/>
      <c r="E226" s="26"/>
      <c r="F226" s="29"/>
      <c r="G226" s="29"/>
      <c r="H226" s="31"/>
      <c r="I226" s="39"/>
      <c r="W226" s="7"/>
      <c r="X226" s="7"/>
    </row>
    <row r="227" spans="3:24" ht="12.75">
      <c r="C227" s="26"/>
      <c r="D227" s="34"/>
      <c r="E227" s="34"/>
      <c r="F227" s="35"/>
      <c r="G227" s="29"/>
      <c r="H227" s="36"/>
      <c r="I227" s="39"/>
      <c r="W227" s="7"/>
      <c r="X227" s="7"/>
    </row>
    <row r="228" spans="3:24" ht="12.75">
      <c r="C228" s="26"/>
      <c r="D228" s="34"/>
      <c r="E228" s="34"/>
      <c r="F228" s="35"/>
      <c r="G228" s="29"/>
      <c r="H228" s="36"/>
      <c r="I228" s="39"/>
      <c r="W228" s="7"/>
      <c r="X228" s="7"/>
    </row>
    <row r="229" spans="3:24" ht="12.75">
      <c r="C229" s="26"/>
      <c r="D229" s="34"/>
      <c r="E229" s="34"/>
      <c r="F229" s="35"/>
      <c r="G229" s="29"/>
      <c r="H229" s="36"/>
      <c r="I229" s="39"/>
      <c r="W229" s="7"/>
      <c r="X229" s="7"/>
    </row>
    <row r="230" spans="3:24" ht="12.75">
      <c r="C230" s="26"/>
      <c r="D230" s="34"/>
      <c r="E230" s="34"/>
      <c r="F230" s="35"/>
      <c r="G230" s="29"/>
      <c r="H230" s="36"/>
      <c r="I230" s="39"/>
      <c r="W230" s="7"/>
      <c r="X230" s="7"/>
    </row>
    <row r="231" spans="3:24" ht="12.75">
      <c r="C231" s="26"/>
      <c r="D231" s="26"/>
      <c r="E231" s="26"/>
      <c r="F231" s="29"/>
      <c r="G231" s="29"/>
      <c r="H231" s="31"/>
      <c r="I231" s="39"/>
      <c r="W231" s="7"/>
      <c r="X231" s="7"/>
    </row>
    <row r="232" spans="3:24" ht="12.75">
      <c r="C232" s="18"/>
      <c r="D232" s="26"/>
      <c r="E232" s="26"/>
      <c r="F232" s="29"/>
      <c r="G232" s="31"/>
      <c r="H232" s="31"/>
      <c r="I232" s="27"/>
      <c r="W232" s="7"/>
      <c r="X232" s="7"/>
    </row>
    <row r="233" spans="4:24" ht="12.75">
      <c r="D233" s="26"/>
      <c r="E233" s="26"/>
      <c r="F233" s="29"/>
      <c r="G233" s="29"/>
      <c r="H233" s="31"/>
      <c r="I233" s="39"/>
      <c r="W233" s="7"/>
      <c r="X233" s="7"/>
    </row>
    <row r="234" spans="4:24" ht="12.75">
      <c r="D234" s="26"/>
      <c r="E234" s="26"/>
      <c r="F234" s="29"/>
      <c r="G234" s="29"/>
      <c r="H234" s="31"/>
      <c r="I234" s="39"/>
      <c r="W234" s="7"/>
      <c r="X234" s="7"/>
    </row>
    <row r="235" spans="4:24" ht="12.75">
      <c r="D235" s="26"/>
      <c r="E235" s="26"/>
      <c r="F235" s="29"/>
      <c r="G235" s="29"/>
      <c r="H235" s="31"/>
      <c r="I235" s="39"/>
      <c r="W235" s="7"/>
      <c r="X235" s="7"/>
    </row>
    <row r="236" spans="3:24" ht="12.75">
      <c r="C236" s="26"/>
      <c r="D236" s="26"/>
      <c r="E236" s="26"/>
      <c r="F236" s="29"/>
      <c r="G236" s="29"/>
      <c r="H236" s="31"/>
      <c r="I236" s="39"/>
      <c r="W236" s="7"/>
      <c r="X236" s="7"/>
    </row>
    <row r="237" spans="3:24" ht="12.75">
      <c r="C237" s="26"/>
      <c r="D237" s="26"/>
      <c r="E237" s="26"/>
      <c r="F237" s="29"/>
      <c r="G237" s="35"/>
      <c r="H237" s="31"/>
      <c r="I237" s="39"/>
      <c r="W237" s="7"/>
      <c r="X237" s="7"/>
    </row>
    <row r="238" spans="3:24" ht="12.75">
      <c r="C238" s="26"/>
      <c r="D238" s="23"/>
      <c r="E238" s="34"/>
      <c r="F238" s="35"/>
      <c r="G238" s="35"/>
      <c r="H238" s="36"/>
      <c r="I238" s="39"/>
      <c r="W238" s="7"/>
      <c r="X238" s="7"/>
    </row>
    <row r="239" spans="4:24" ht="12.75">
      <c r="D239" s="26"/>
      <c r="E239" s="26"/>
      <c r="F239" s="29"/>
      <c r="G239" s="29"/>
      <c r="H239" s="31"/>
      <c r="I239" s="39"/>
      <c r="W239" s="7"/>
      <c r="X239" s="7"/>
    </row>
    <row r="240" spans="4:24" ht="12.75">
      <c r="D240" s="26"/>
      <c r="E240" s="26"/>
      <c r="F240" s="35"/>
      <c r="G240" s="29"/>
      <c r="H240" s="31"/>
      <c r="I240" s="39"/>
      <c r="W240" s="7"/>
      <c r="X240" s="7"/>
    </row>
    <row r="241" spans="4:24" ht="12.75">
      <c r="D241" s="26"/>
      <c r="E241" s="26"/>
      <c r="F241" s="29"/>
      <c r="G241" s="29"/>
      <c r="H241" s="31"/>
      <c r="I241" s="39"/>
      <c r="W241" s="7"/>
      <c r="X241" s="7"/>
    </row>
    <row r="242" spans="4:24" ht="12.75">
      <c r="D242" s="26"/>
      <c r="E242" s="26"/>
      <c r="F242" s="29"/>
      <c r="G242" s="29"/>
      <c r="H242" s="31"/>
      <c r="I242" s="39"/>
      <c r="W242" s="7"/>
      <c r="X242" s="7"/>
    </row>
    <row r="243" spans="4:24" ht="12.75">
      <c r="D243" s="26"/>
      <c r="E243" s="26"/>
      <c r="F243" s="29"/>
      <c r="G243" s="29"/>
      <c r="H243" s="31"/>
      <c r="I243" s="39"/>
      <c r="W243" s="7"/>
      <c r="X243" s="7"/>
    </row>
    <row r="244" spans="3:24" ht="12.75">
      <c r="C244" s="26"/>
      <c r="D244" s="34"/>
      <c r="E244" s="26"/>
      <c r="F244" s="29"/>
      <c r="G244" s="35"/>
      <c r="H244" s="36"/>
      <c r="I244" s="39"/>
      <c r="W244" s="7"/>
      <c r="X244" s="7"/>
    </row>
    <row r="245" spans="4:24" ht="12.75">
      <c r="D245" s="26"/>
      <c r="E245" s="26"/>
      <c r="F245" s="25"/>
      <c r="G245" s="29"/>
      <c r="H245" s="31"/>
      <c r="I245" s="39"/>
      <c r="W245" s="7"/>
      <c r="X245" s="7"/>
    </row>
    <row r="246" spans="3:24" ht="12.75">
      <c r="C246" s="26"/>
      <c r="D246" s="26"/>
      <c r="E246" s="26"/>
      <c r="F246" s="29"/>
      <c r="G246" s="29"/>
      <c r="H246" s="31"/>
      <c r="I246" s="39"/>
      <c r="W246" s="7"/>
      <c r="X246" s="7"/>
    </row>
    <row r="247" spans="4:24" ht="12.75">
      <c r="D247" s="26"/>
      <c r="E247" s="26"/>
      <c r="F247" s="29"/>
      <c r="G247" s="29"/>
      <c r="H247" s="31"/>
      <c r="I247" s="39"/>
      <c r="W247" s="7"/>
      <c r="X247" s="7"/>
    </row>
    <row r="248" spans="3:24" ht="12.75">
      <c r="C248" s="26"/>
      <c r="D248" s="34"/>
      <c r="E248" s="34"/>
      <c r="F248" s="35"/>
      <c r="G248" s="35"/>
      <c r="H248" s="36"/>
      <c r="I248" s="39"/>
      <c r="W248" s="7"/>
      <c r="X248" s="7"/>
    </row>
    <row r="249" spans="3:24" ht="12.75">
      <c r="C249" s="26"/>
      <c r="D249" s="26"/>
      <c r="E249" s="26"/>
      <c r="F249" s="29"/>
      <c r="G249" s="29"/>
      <c r="H249" s="31"/>
      <c r="I249" s="39"/>
      <c r="W249" s="7"/>
      <c r="X249" s="7"/>
    </row>
    <row r="250" spans="4:24" ht="12.75">
      <c r="D250" s="26"/>
      <c r="E250" s="26"/>
      <c r="F250" s="29"/>
      <c r="G250" s="29"/>
      <c r="H250" s="31"/>
      <c r="I250" s="39"/>
      <c r="W250" s="7"/>
      <c r="X250" s="7"/>
    </row>
    <row r="251" spans="4:24" ht="12.75">
      <c r="D251" s="26"/>
      <c r="E251" s="26"/>
      <c r="F251" s="29"/>
      <c r="G251" s="29"/>
      <c r="H251" s="31"/>
      <c r="I251" s="39"/>
      <c r="W251" s="7"/>
      <c r="X251" s="7"/>
    </row>
    <row r="252" spans="4:24" ht="12.75">
      <c r="D252" s="26"/>
      <c r="E252" s="26"/>
      <c r="F252" s="29"/>
      <c r="G252" s="29"/>
      <c r="H252" s="31"/>
      <c r="I252" s="39"/>
      <c r="W252" s="7"/>
      <c r="X252" s="7"/>
    </row>
    <row r="253" spans="4:24" ht="12.75">
      <c r="D253" s="26"/>
      <c r="E253" s="26"/>
      <c r="F253" s="29"/>
      <c r="G253" s="29"/>
      <c r="H253" s="31"/>
      <c r="I253" s="39"/>
      <c r="W253" s="7"/>
      <c r="X253" s="7"/>
    </row>
    <row r="254" spans="4:24" ht="12.75">
      <c r="D254" s="26"/>
      <c r="E254" s="26"/>
      <c r="F254" s="29"/>
      <c r="G254" s="29"/>
      <c r="H254" s="31"/>
      <c r="I254" s="39"/>
      <c r="W254" s="7"/>
      <c r="X254" s="7"/>
    </row>
    <row r="255" spans="4:24" ht="12.75">
      <c r="D255" s="26"/>
      <c r="E255" s="26"/>
      <c r="F255" s="29"/>
      <c r="G255" s="29"/>
      <c r="H255" s="31"/>
      <c r="I255" s="39"/>
      <c r="W255" s="7"/>
      <c r="X255" s="7"/>
    </row>
    <row r="256" spans="4:24" ht="12.75">
      <c r="D256" s="26"/>
      <c r="E256" s="26"/>
      <c r="F256" s="29"/>
      <c r="G256" s="29"/>
      <c r="H256" s="31"/>
      <c r="I256" s="39"/>
      <c r="W256" s="7"/>
      <c r="X256" s="7"/>
    </row>
    <row r="257" spans="3:24" ht="12.75">
      <c r="C257" s="26"/>
      <c r="D257" s="26"/>
      <c r="E257" s="26"/>
      <c r="F257" s="29"/>
      <c r="G257" s="29"/>
      <c r="H257" s="31"/>
      <c r="I257" s="39"/>
      <c r="W257" s="7"/>
      <c r="X257" s="41"/>
    </row>
    <row r="258" spans="4:9" ht="12.75">
      <c r="D258" s="26"/>
      <c r="E258" s="26"/>
      <c r="F258" s="29"/>
      <c r="G258" s="29"/>
      <c r="H258" s="31"/>
      <c r="I258" s="39"/>
    </row>
    <row r="259" spans="4:9" ht="12.75">
      <c r="D259" s="26"/>
      <c r="E259" s="26"/>
      <c r="F259" s="29"/>
      <c r="G259" s="29"/>
      <c r="H259" s="31"/>
      <c r="I259" s="39"/>
    </row>
    <row r="260" spans="4:9" ht="12.75">
      <c r="D260" s="26"/>
      <c r="E260" s="26"/>
      <c r="F260" s="29"/>
      <c r="G260" s="29"/>
      <c r="H260" s="31"/>
      <c r="I260" s="39"/>
    </row>
    <row r="261" spans="4:9" ht="12.75">
      <c r="D261" s="26"/>
      <c r="E261" s="26"/>
      <c r="F261" s="29"/>
      <c r="G261" s="29"/>
      <c r="H261" s="31"/>
      <c r="I261" s="39"/>
    </row>
    <row r="262" spans="4:9" ht="12.75">
      <c r="D262" s="26"/>
      <c r="E262" s="26"/>
      <c r="F262" s="29"/>
      <c r="G262" s="29"/>
      <c r="H262" s="31"/>
      <c r="I262" s="39"/>
    </row>
    <row r="263" spans="4:9" ht="12.75">
      <c r="D263" s="26"/>
      <c r="E263" s="26"/>
      <c r="F263" s="29"/>
      <c r="G263" s="29"/>
      <c r="H263" s="31"/>
      <c r="I263" s="39"/>
    </row>
    <row r="264" spans="4:9" ht="12.75">
      <c r="D264" s="26"/>
      <c r="E264" s="26"/>
      <c r="F264" s="29"/>
      <c r="G264" s="29"/>
      <c r="H264" s="31"/>
      <c r="I264" s="39"/>
    </row>
    <row r="265" spans="4:9" ht="12.75">
      <c r="D265" s="26"/>
      <c r="E265" s="26"/>
      <c r="F265" s="29"/>
      <c r="G265" s="29"/>
      <c r="H265" s="31"/>
      <c r="I265" s="31"/>
    </row>
    <row r="266" spans="4:9" ht="12.75">
      <c r="D266" s="26"/>
      <c r="E266" s="26"/>
      <c r="F266" s="29"/>
      <c r="G266" s="29"/>
      <c r="H266" s="31"/>
      <c r="I266" s="31"/>
    </row>
    <row r="267" spans="4:9" ht="12.75">
      <c r="D267" s="26"/>
      <c r="E267" s="26"/>
      <c r="F267" s="29"/>
      <c r="G267" s="29"/>
      <c r="H267" s="31"/>
      <c r="I267" s="31"/>
    </row>
    <row r="268" spans="4:9" ht="12.75">
      <c r="D268" s="26"/>
      <c r="E268" s="26"/>
      <c r="F268" s="29"/>
      <c r="G268" s="29"/>
      <c r="H268" s="31"/>
      <c r="I268" s="31"/>
    </row>
    <row r="269" spans="4:9" ht="12.75">
      <c r="D269" s="26"/>
      <c r="E269" s="26"/>
      <c r="F269" s="29"/>
      <c r="G269" s="29"/>
      <c r="H269" s="31"/>
      <c r="I269" s="31"/>
    </row>
    <row r="270" spans="4:9" ht="12.75">
      <c r="D270" s="26"/>
      <c r="E270" s="26"/>
      <c r="F270" s="29"/>
      <c r="G270" s="29"/>
      <c r="H270" s="31"/>
      <c r="I270" s="31"/>
    </row>
    <row r="271" spans="4:9" ht="12.75">
      <c r="D271" s="26"/>
      <c r="E271" s="26"/>
      <c r="F271" s="29"/>
      <c r="G271" s="29"/>
      <c r="H271" s="31"/>
      <c r="I271" s="31"/>
    </row>
    <row r="272" spans="4:9" ht="12.75">
      <c r="D272" s="26"/>
      <c r="E272" s="26"/>
      <c r="F272" s="29"/>
      <c r="G272" s="29"/>
      <c r="H272" s="31"/>
      <c r="I272" s="31"/>
    </row>
    <row r="273" spans="4:9" ht="12.75">
      <c r="D273" s="26"/>
      <c r="E273" s="26"/>
      <c r="F273" s="29"/>
      <c r="G273" s="29"/>
      <c r="H273" s="31"/>
      <c r="I273" s="31"/>
    </row>
    <row r="274" spans="4:9" ht="12.75">
      <c r="D274" s="26"/>
      <c r="E274" s="26"/>
      <c r="F274" s="29"/>
      <c r="G274" s="29"/>
      <c r="H274" s="31"/>
      <c r="I274" s="31"/>
    </row>
    <row r="275" spans="4:9" ht="12.75">
      <c r="D275" s="26"/>
      <c r="E275" s="26"/>
      <c r="F275" s="29"/>
      <c r="G275" s="29"/>
      <c r="H275" s="31"/>
      <c r="I275" s="31"/>
    </row>
    <row r="276" spans="4:9" ht="12.75">
      <c r="D276" s="26"/>
      <c r="E276" s="26"/>
      <c r="F276" s="29"/>
      <c r="G276" s="29"/>
      <c r="H276" s="31"/>
      <c r="I276" s="31"/>
    </row>
    <row r="277" spans="4:9" ht="12.75">
      <c r="D277" s="26"/>
      <c r="E277" s="26"/>
      <c r="F277" s="29"/>
      <c r="G277" s="29"/>
      <c r="H277" s="31"/>
      <c r="I277" s="31"/>
    </row>
    <row r="278" spans="4:9" ht="12.75">
      <c r="D278" s="26"/>
      <c r="E278" s="26"/>
      <c r="F278" s="29"/>
      <c r="G278" s="29"/>
      <c r="H278" s="31"/>
      <c r="I278" s="31"/>
    </row>
    <row r="279" spans="4:9" ht="12.75">
      <c r="D279" s="26"/>
      <c r="E279" s="26"/>
      <c r="F279" s="29"/>
      <c r="G279" s="29"/>
      <c r="H279" s="31"/>
      <c r="I279" s="31"/>
    </row>
    <row r="280" spans="4:9" ht="12.75">
      <c r="D280" s="26"/>
      <c r="E280" s="26"/>
      <c r="F280" s="29"/>
      <c r="G280" s="29"/>
      <c r="H280" s="31"/>
      <c r="I280" s="31"/>
    </row>
    <row r="281" spans="4:9" ht="12.75">
      <c r="D281" s="26"/>
      <c r="E281" s="26"/>
      <c r="F281" s="29"/>
      <c r="G281" s="29"/>
      <c r="H281" s="31"/>
      <c r="I281" s="31"/>
    </row>
    <row r="282" spans="4:9" ht="12.75">
      <c r="D282" s="26"/>
      <c r="E282" s="26"/>
      <c r="F282" s="29"/>
      <c r="G282" s="29"/>
      <c r="H282" s="31"/>
      <c r="I282" s="31"/>
    </row>
    <row r="283" spans="4:9" ht="12.75">
      <c r="D283" s="26"/>
      <c r="E283" s="26"/>
      <c r="F283" s="29"/>
      <c r="G283" s="29"/>
      <c r="H283" s="31"/>
      <c r="I283" s="31"/>
    </row>
    <row r="284" spans="4:9" ht="12.75">
      <c r="D284" s="26"/>
      <c r="E284" s="26"/>
      <c r="F284" s="29"/>
      <c r="G284" s="29"/>
      <c r="H284" s="31"/>
      <c r="I284" s="31"/>
    </row>
    <row r="285" spans="4:9" ht="12.75">
      <c r="D285" s="26"/>
      <c r="E285" s="26"/>
      <c r="F285" s="29"/>
      <c r="G285" s="29"/>
      <c r="H285" s="31"/>
      <c r="I285" s="31"/>
    </row>
    <row r="286" spans="4:9" ht="12.75">
      <c r="D286" s="26"/>
      <c r="E286" s="26"/>
      <c r="F286" s="29"/>
      <c r="G286" s="29"/>
      <c r="H286" s="31"/>
      <c r="I286" s="31"/>
    </row>
    <row r="287" spans="4:9" ht="12.75">
      <c r="D287" s="26"/>
      <c r="E287" s="26"/>
      <c r="F287" s="29"/>
      <c r="G287" s="29"/>
      <c r="H287" s="31"/>
      <c r="I287" s="31"/>
    </row>
    <row r="288" spans="4:9" ht="12.75">
      <c r="D288" s="26"/>
      <c r="E288" s="26"/>
      <c r="F288" s="29"/>
      <c r="G288" s="29"/>
      <c r="H288" s="31"/>
      <c r="I288" s="31"/>
    </row>
    <row r="289" spans="4:9" ht="12.75">
      <c r="D289" s="26"/>
      <c r="E289" s="26"/>
      <c r="F289" s="29"/>
      <c r="G289" s="29"/>
      <c r="H289" s="31"/>
      <c r="I289" s="31"/>
    </row>
    <row r="290" spans="4:9" ht="12.75">
      <c r="D290" s="26"/>
      <c r="E290" s="26"/>
      <c r="F290" s="29"/>
      <c r="G290" s="29"/>
      <c r="H290" s="31"/>
      <c r="I290" s="31"/>
    </row>
    <row r="291" spans="4:9" ht="12.75">
      <c r="D291" s="26"/>
      <c r="E291" s="26"/>
      <c r="F291" s="29"/>
      <c r="G291" s="29"/>
      <c r="H291" s="31"/>
      <c r="I291" s="31"/>
    </row>
    <row r="292" spans="4:9" ht="12.75">
      <c r="D292" s="26"/>
      <c r="E292" s="26"/>
      <c r="F292" s="29"/>
      <c r="G292" s="29"/>
      <c r="H292" s="31"/>
      <c r="I292" s="31"/>
    </row>
    <row r="293" spans="4:9" ht="12.75">
      <c r="D293" s="26"/>
      <c r="E293" s="26"/>
      <c r="F293" s="29"/>
      <c r="G293" s="29"/>
      <c r="H293" s="31"/>
      <c r="I293" s="31"/>
    </row>
    <row r="294" spans="4:9" ht="12.75">
      <c r="D294" s="26"/>
      <c r="E294" s="26"/>
      <c r="F294" s="29"/>
      <c r="G294" s="29"/>
      <c r="H294" s="31"/>
      <c r="I294" s="31"/>
    </row>
    <row r="295" spans="4:9" ht="12.75">
      <c r="D295" s="26"/>
      <c r="E295" s="26"/>
      <c r="F295" s="29"/>
      <c r="G295" s="29"/>
      <c r="H295" s="31"/>
      <c r="I295" s="31"/>
    </row>
    <row r="296" spans="4:9" ht="12.75">
      <c r="D296" s="26"/>
      <c r="E296" s="26"/>
      <c r="F296" s="29"/>
      <c r="G296" s="29"/>
      <c r="H296" s="31"/>
      <c r="I296" s="31"/>
    </row>
    <row r="297" spans="4:9" ht="12.75">
      <c r="D297" s="26"/>
      <c r="E297" s="26"/>
      <c r="F297" s="29"/>
      <c r="G297" s="29"/>
      <c r="H297" s="31"/>
      <c r="I297" s="31"/>
    </row>
    <row r="298" spans="4:9" ht="12.75">
      <c r="D298" s="26"/>
      <c r="E298" s="26"/>
      <c r="F298" s="29"/>
      <c r="G298" s="29"/>
      <c r="H298" s="31"/>
      <c r="I298" s="31"/>
    </row>
    <row r="299" spans="4:9" ht="12.75">
      <c r="D299" s="26"/>
      <c r="E299" s="26"/>
      <c r="F299" s="29"/>
      <c r="G299" s="29"/>
      <c r="H299" s="31"/>
      <c r="I299" s="31"/>
    </row>
    <row r="300" spans="4:9" ht="12.75">
      <c r="D300" s="26"/>
      <c r="E300" s="26"/>
      <c r="F300" s="29"/>
      <c r="G300" s="29"/>
      <c r="H300" s="31"/>
      <c r="I300" s="31"/>
    </row>
    <row r="301" spans="4:9" ht="12.75">
      <c r="D301" s="26"/>
      <c r="E301" s="26"/>
      <c r="F301" s="29"/>
      <c r="G301" s="29"/>
      <c r="H301" s="31"/>
      <c r="I301" s="31"/>
    </row>
    <row r="302" spans="4:9" ht="12.75">
      <c r="D302" s="26"/>
      <c r="E302" s="26"/>
      <c r="F302" s="29"/>
      <c r="G302" s="29"/>
      <c r="H302" s="31"/>
      <c r="I302" s="31"/>
    </row>
    <row r="303" spans="4:9" ht="12.75">
      <c r="D303" s="26"/>
      <c r="E303" s="26"/>
      <c r="F303" s="29"/>
      <c r="G303" s="29"/>
      <c r="H303" s="31"/>
      <c r="I303" s="31"/>
    </row>
    <row r="304" spans="4:9" ht="12.75">
      <c r="D304" s="26"/>
      <c r="E304" s="26"/>
      <c r="F304" s="29"/>
      <c r="G304" s="29"/>
      <c r="H304" s="31"/>
      <c r="I304" s="31"/>
    </row>
    <row r="305" spans="4:9" ht="12.75">
      <c r="D305" s="26"/>
      <c r="E305" s="26"/>
      <c r="F305" s="29"/>
      <c r="G305" s="29"/>
      <c r="H305" s="31"/>
      <c r="I305" s="31"/>
    </row>
    <row r="306" spans="4:9" ht="12.75">
      <c r="D306" s="26"/>
      <c r="E306" s="26"/>
      <c r="F306" s="29"/>
      <c r="G306" s="29"/>
      <c r="H306" s="31"/>
      <c r="I306" s="31"/>
    </row>
    <row r="307" spans="4:9" ht="12.75">
      <c r="D307" s="26"/>
      <c r="E307" s="26"/>
      <c r="F307" s="29"/>
      <c r="G307" s="29"/>
      <c r="H307" s="31"/>
      <c r="I307" s="31"/>
    </row>
    <row r="308" spans="4:9" ht="12.75">
      <c r="D308" s="26"/>
      <c r="E308" s="26"/>
      <c r="F308" s="29"/>
      <c r="G308" s="29"/>
      <c r="H308" s="31"/>
      <c r="I308" s="31"/>
    </row>
    <row r="309" spans="4:9" ht="12.75">
      <c r="D309" s="26"/>
      <c r="E309" s="26"/>
      <c r="F309" s="29"/>
      <c r="G309" s="29"/>
      <c r="H309" s="31"/>
      <c r="I309" s="31"/>
    </row>
    <row r="310" spans="4:9" ht="12.75">
      <c r="D310" s="26"/>
      <c r="E310" s="26"/>
      <c r="F310" s="29"/>
      <c r="G310" s="29"/>
      <c r="H310" s="31"/>
      <c r="I310" s="31"/>
    </row>
    <row r="311" spans="4:9" ht="12.75">
      <c r="D311" s="26"/>
      <c r="E311" s="26"/>
      <c r="F311" s="29"/>
      <c r="G311" s="29"/>
      <c r="H311" s="31"/>
      <c r="I311" s="31"/>
    </row>
    <row r="312" spans="4:9" ht="12.75">
      <c r="D312" s="26"/>
      <c r="E312" s="26"/>
      <c r="F312" s="29"/>
      <c r="G312" s="29"/>
      <c r="H312" s="31"/>
      <c r="I312" s="31"/>
    </row>
    <row r="313" spans="4:9" ht="12.75">
      <c r="D313" s="26"/>
      <c r="E313" s="26"/>
      <c r="F313" s="29"/>
      <c r="G313" s="29"/>
      <c r="H313" s="31"/>
      <c r="I313" s="31"/>
    </row>
    <row r="314" spans="4:9" ht="12.75">
      <c r="D314" s="26"/>
      <c r="E314" s="26"/>
      <c r="F314" s="29"/>
      <c r="G314" s="29"/>
      <c r="H314" s="31"/>
      <c r="I314" s="31"/>
    </row>
    <row r="315" spans="4:9" ht="12.75">
      <c r="D315" s="26"/>
      <c r="E315" s="26"/>
      <c r="F315" s="29"/>
      <c r="G315" s="29"/>
      <c r="H315" s="31"/>
      <c r="I315" s="31"/>
    </row>
    <row r="316" spans="4:9" ht="12.75">
      <c r="D316" s="26"/>
      <c r="E316" s="26"/>
      <c r="F316" s="29"/>
      <c r="G316" s="29"/>
      <c r="H316" s="31"/>
      <c r="I316" s="31"/>
    </row>
    <row r="317" spans="4:9" ht="12.75">
      <c r="D317" s="26"/>
      <c r="E317" s="26"/>
      <c r="F317" s="29"/>
      <c r="G317" s="29"/>
      <c r="H317" s="31"/>
      <c r="I317" s="31"/>
    </row>
    <row r="318" spans="4:9" ht="12.75">
      <c r="D318" s="26"/>
      <c r="E318" s="26"/>
      <c r="F318" s="29"/>
      <c r="G318" s="29"/>
      <c r="H318" s="31"/>
      <c r="I318" s="31"/>
    </row>
    <row r="319" spans="4:9" ht="12.75">
      <c r="D319" s="26"/>
      <c r="E319" s="26"/>
      <c r="F319" s="29"/>
      <c r="G319" s="29"/>
      <c r="H319" s="31"/>
      <c r="I319" s="31"/>
    </row>
    <row r="320" spans="4:9" ht="12.75">
      <c r="D320" s="26"/>
      <c r="E320" s="26"/>
      <c r="F320" s="29"/>
      <c r="G320" s="29"/>
      <c r="H320" s="31"/>
      <c r="I320" s="31"/>
    </row>
    <row r="321" spans="4:9" ht="12.75">
      <c r="D321" s="26"/>
      <c r="E321" s="26"/>
      <c r="F321" s="29"/>
      <c r="G321" s="29"/>
      <c r="H321" s="31"/>
      <c r="I321" s="31"/>
    </row>
    <row r="322" spans="4:9" ht="12.75">
      <c r="D322" s="26"/>
      <c r="E322" s="26"/>
      <c r="F322" s="29"/>
      <c r="G322" s="29"/>
      <c r="H322" s="31"/>
      <c r="I322" s="31"/>
    </row>
    <row r="323" spans="4:9" ht="12.75">
      <c r="D323" s="26"/>
      <c r="E323" s="26"/>
      <c r="F323" s="29"/>
      <c r="G323" s="29"/>
      <c r="H323" s="31"/>
      <c r="I323" s="31"/>
    </row>
    <row r="324" spans="4:9" ht="12.75">
      <c r="D324" s="26"/>
      <c r="E324" s="26"/>
      <c r="F324" s="29"/>
      <c r="G324" s="29"/>
      <c r="H324" s="31"/>
      <c r="I324" s="31"/>
    </row>
    <row r="325" spans="4:9" ht="12.75">
      <c r="D325" s="26"/>
      <c r="E325" s="26"/>
      <c r="F325" s="29"/>
      <c r="G325" s="29"/>
      <c r="H325" s="31"/>
      <c r="I325" s="31"/>
    </row>
    <row r="326" spans="4:9" ht="12.75">
      <c r="D326" s="26"/>
      <c r="E326" s="26"/>
      <c r="F326" s="29"/>
      <c r="G326" s="29"/>
      <c r="H326" s="31"/>
      <c r="I326" s="31"/>
    </row>
    <row r="327" spans="4:9" ht="12.75">
      <c r="D327" s="26"/>
      <c r="E327" s="26"/>
      <c r="F327" s="29"/>
      <c r="G327" s="29"/>
      <c r="H327" s="31"/>
      <c r="I327" s="31"/>
    </row>
    <row r="328" spans="4:9" ht="12.75">
      <c r="D328" s="26"/>
      <c r="E328" s="26"/>
      <c r="F328" s="29"/>
      <c r="G328" s="29"/>
      <c r="H328" s="31"/>
      <c r="I328" s="31"/>
    </row>
    <row r="329" spans="4:9" ht="12.75">
      <c r="D329" s="26"/>
      <c r="E329" s="26"/>
      <c r="F329" s="29"/>
      <c r="G329" s="29"/>
      <c r="H329" s="31"/>
      <c r="I329" s="31"/>
    </row>
    <row r="330" spans="4:9" ht="12.75">
      <c r="D330" s="26"/>
      <c r="E330" s="26"/>
      <c r="F330" s="29"/>
      <c r="G330" s="29"/>
      <c r="H330" s="31"/>
      <c r="I330" s="31"/>
    </row>
    <row r="331" spans="4:9" ht="12.75">
      <c r="D331" s="26"/>
      <c r="E331" s="26"/>
      <c r="F331" s="29"/>
      <c r="G331" s="29"/>
      <c r="H331" s="31"/>
      <c r="I331" s="31"/>
    </row>
    <row r="332" spans="4:9" ht="12.75">
      <c r="D332" s="26"/>
      <c r="E332" s="26"/>
      <c r="F332" s="29"/>
      <c r="G332" s="29"/>
      <c r="H332" s="31"/>
      <c r="I332" s="31"/>
    </row>
    <row r="333" spans="4:9" ht="12.75">
      <c r="D333" s="26"/>
      <c r="E333" s="26"/>
      <c r="F333" s="29"/>
      <c r="G333" s="29"/>
      <c r="H333" s="31"/>
      <c r="I333" s="31"/>
    </row>
    <row r="334" spans="4:9" ht="12.75">
      <c r="D334" s="26"/>
      <c r="E334" s="26"/>
      <c r="F334" s="29"/>
      <c r="G334" s="29"/>
      <c r="H334" s="31"/>
      <c r="I334" s="31"/>
    </row>
    <row r="335" spans="4:9" ht="12.75">
      <c r="D335" s="26"/>
      <c r="E335" s="26"/>
      <c r="F335" s="29"/>
      <c r="G335" s="29"/>
      <c r="H335" s="31"/>
      <c r="I335" s="31"/>
    </row>
    <row r="336" spans="4:9" ht="12.75">
      <c r="D336" s="26"/>
      <c r="E336" s="26"/>
      <c r="F336" s="29"/>
      <c r="G336" s="29"/>
      <c r="H336" s="31"/>
      <c r="I336" s="31"/>
    </row>
    <row r="337" spans="4:9" ht="12.75">
      <c r="D337" s="26"/>
      <c r="E337" s="26"/>
      <c r="F337" s="29"/>
      <c r="G337" s="29"/>
      <c r="H337" s="31"/>
      <c r="I337" s="31"/>
    </row>
    <row r="338" spans="4:9" ht="12.75">
      <c r="D338" s="26"/>
      <c r="E338" s="26"/>
      <c r="F338" s="29"/>
      <c r="G338" s="29"/>
      <c r="H338" s="31"/>
      <c r="I338" s="31"/>
    </row>
    <row r="339" spans="4:9" ht="12.75">
      <c r="D339" s="26"/>
      <c r="E339" s="26"/>
      <c r="F339" s="29"/>
      <c r="G339" s="29"/>
      <c r="H339" s="31"/>
      <c r="I339" s="31"/>
    </row>
    <row r="340" spans="4:9" ht="12.75">
      <c r="D340" s="26"/>
      <c r="E340" s="26"/>
      <c r="F340" s="29"/>
      <c r="G340" s="29"/>
      <c r="H340" s="31"/>
      <c r="I340" s="31"/>
    </row>
    <row r="341" spans="4:9" ht="12.75">
      <c r="D341" s="26"/>
      <c r="E341" s="26"/>
      <c r="F341" s="29"/>
      <c r="G341" s="29"/>
      <c r="H341" s="31"/>
      <c r="I341" s="31"/>
    </row>
    <row r="342" spans="4:9" ht="12.75">
      <c r="D342" s="26"/>
      <c r="E342" s="26"/>
      <c r="F342" s="29"/>
      <c r="G342" s="29"/>
      <c r="H342" s="31"/>
      <c r="I342" s="31"/>
    </row>
    <row r="343" spans="4:9" ht="12.75">
      <c r="D343" s="26"/>
      <c r="E343" s="26"/>
      <c r="F343" s="29"/>
      <c r="G343" s="29"/>
      <c r="H343" s="31"/>
      <c r="I343" s="31"/>
    </row>
    <row r="344" spans="4:9" ht="12.75">
      <c r="D344" s="26"/>
      <c r="E344" s="26"/>
      <c r="F344" s="29"/>
      <c r="G344" s="29"/>
      <c r="H344" s="31"/>
      <c r="I344" s="31"/>
    </row>
    <row r="345" spans="4:9" ht="12.75">
      <c r="D345" s="26"/>
      <c r="E345" s="26"/>
      <c r="F345" s="29"/>
      <c r="G345" s="29"/>
      <c r="H345" s="31"/>
      <c r="I345" s="31"/>
    </row>
    <row r="346" spans="4:9" ht="12.75">
      <c r="D346" s="26"/>
      <c r="E346" s="26"/>
      <c r="F346" s="29"/>
      <c r="G346" s="29"/>
      <c r="H346" s="31"/>
      <c r="I346" s="31"/>
    </row>
    <row r="347" spans="4:9" ht="12.75">
      <c r="D347" s="26"/>
      <c r="E347" s="26"/>
      <c r="F347" s="29"/>
      <c r="G347" s="29"/>
      <c r="H347" s="31"/>
      <c r="I347" s="31"/>
    </row>
    <row r="348" spans="4:9" ht="12.75">
      <c r="D348" s="26"/>
      <c r="E348" s="26"/>
      <c r="F348" s="29"/>
      <c r="G348" s="29"/>
      <c r="H348" s="31"/>
      <c r="I348" s="31"/>
    </row>
    <row r="349" spans="4:9" ht="12.75">
      <c r="D349" s="26"/>
      <c r="E349" s="26"/>
      <c r="F349" s="29"/>
      <c r="G349" s="29"/>
      <c r="H349" s="31"/>
      <c r="I349" s="31"/>
    </row>
    <row r="350" spans="4:9" ht="12.75">
      <c r="D350" s="26"/>
      <c r="E350" s="26"/>
      <c r="F350" s="29"/>
      <c r="G350" s="29"/>
      <c r="H350" s="31"/>
      <c r="I350" s="31"/>
    </row>
  </sheetData>
  <sheetProtection/>
  <conditionalFormatting sqref="K3:U4 K6:U6 U5 K10:U10 R7:U7 K7:P7 Q8:U8 K8:O8 K5:R5 T9:U9 K9:R9 K12:U12 R11:U11 K11:P11 K14:U17 K13:M13 O13:U13 K18:M18 O18:U18 K19:U8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51" footer="0.51"/>
  <pageSetup horizontalDpi="300" verticalDpi="300" orientation="portrait" paperSize="9"/>
  <headerFooter alignWithMargins="0">
    <oddFooter>&amp;Lwww.bretagne-vtt.com&amp;Cl'actualité du vtt breton&amp;R&amp;D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19.28125" style="1" customWidth="1"/>
    <col min="4" max="4" width="19.7109375" style="1" customWidth="1"/>
    <col min="5" max="5" width="5.00390625" style="1" customWidth="1"/>
    <col min="6" max="6" width="10.421875" style="5" customWidth="1"/>
    <col min="7" max="7" width="3.57421875" style="51" customWidth="1"/>
    <col min="8" max="8" width="8.7109375" style="1" customWidth="1"/>
    <col min="9" max="9" width="9.140625" style="1" customWidth="1"/>
    <col min="10" max="10" width="2.7109375" style="1" customWidth="1"/>
    <col min="11" max="12" width="9.140625" style="1" customWidth="1"/>
    <col min="13" max="13" width="6.421875" style="1" customWidth="1"/>
    <col min="14" max="16384" width="9.140625" style="1" customWidth="1"/>
  </cols>
  <sheetData>
    <row r="1" spans="3:13" ht="11.25" customHeight="1">
      <c r="C1" s="50" t="s">
        <v>296</v>
      </c>
      <c r="D1" s="50">
        <v>10</v>
      </c>
      <c r="E1" s="50"/>
      <c r="F1" s="2">
        <v>300</v>
      </c>
      <c r="G1" s="51" t="s">
        <v>297</v>
      </c>
      <c r="H1" s="50">
        <v>3000</v>
      </c>
      <c r="M1" s="50"/>
    </row>
    <row r="2" spans="4:17" ht="11.25" customHeight="1">
      <c r="D2" s="50" t="s">
        <v>298</v>
      </c>
      <c r="E2" s="50">
        <v>3000</v>
      </c>
      <c r="I2" s="50">
        <v>3000</v>
      </c>
      <c r="J2" s="50"/>
      <c r="K2" s="50">
        <v>300</v>
      </c>
      <c r="L2" s="50"/>
      <c r="M2" s="50"/>
      <c r="N2" s="50"/>
      <c r="O2" s="50"/>
      <c r="P2" s="50"/>
      <c r="Q2" s="50"/>
    </row>
    <row r="3" spans="1:17" ht="11.25" customHeight="1">
      <c r="A3" s="42" t="s">
        <v>469</v>
      </c>
      <c r="B3" s="43"/>
      <c r="C3" s="2"/>
      <c r="F3" s="44" t="s">
        <v>0</v>
      </c>
      <c r="I3"/>
      <c r="J3"/>
      <c r="K3"/>
      <c r="L3"/>
      <c r="M3"/>
      <c r="N3"/>
      <c r="O3"/>
      <c r="P3"/>
      <c r="Q3"/>
    </row>
    <row r="4" spans="1:17" ht="11.25" customHeight="1">
      <c r="A4" s="2">
        <v>1</v>
      </c>
      <c r="B4" s="3">
        <v>568</v>
      </c>
      <c r="C4" s="26" t="s">
        <v>712</v>
      </c>
      <c r="D4" s="26" t="s">
        <v>713</v>
      </c>
      <c r="F4" s="29" t="s">
        <v>714</v>
      </c>
      <c r="G4" s="31"/>
      <c r="H4" s="53" t="s">
        <v>715</v>
      </c>
      <c r="I4" s="52">
        <v>50</v>
      </c>
      <c r="J4" s="52"/>
      <c r="K4" s="52">
        <v>5</v>
      </c>
      <c r="L4" s="52"/>
      <c r="M4" s="52"/>
      <c r="N4" s="52"/>
      <c r="O4" s="52"/>
      <c r="P4" s="52"/>
      <c r="Q4" s="52"/>
    </row>
    <row r="5" spans="1:17" ht="11.25" customHeight="1">
      <c r="A5" s="2">
        <v>2</v>
      </c>
      <c r="B5" s="3">
        <v>501</v>
      </c>
      <c r="C5" s="26" t="s">
        <v>305</v>
      </c>
      <c r="D5" s="26" t="s">
        <v>70</v>
      </c>
      <c r="F5" s="29" t="s">
        <v>689</v>
      </c>
      <c r="G5" s="31"/>
      <c r="H5" s="53" t="s">
        <v>306</v>
      </c>
      <c r="I5" s="52">
        <v>40</v>
      </c>
      <c r="J5" s="52"/>
      <c r="K5" s="52">
        <v>4</v>
      </c>
      <c r="L5" s="52"/>
      <c r="M5" s="52"/>
      <c r="N5" s="52"/>
      <c r="O5" s="52"/>
      <c r="P5" s="52"/>
      <c r="Q5" s="52"/>
    </row>
    <row r="6" spans="1:17" ht="11.25" customHeight="1">
      <c r="A6" s="2">
        <v>3</v>
      </c>
      <c r="B6" s="3">
        <v>560</v>
      </c>
      <c r="C6" s="26" t="s">
        <v>477</v>
      </c>
      <c r="D6" s="26" t="s">
        <v>190</v>
      </c>
      <c r="F6" s="29" t="s">
        <v>686</v>
      </c>
      <c r="G6" s="31"/>
      <c r="H6" s="53" t="s">
        <v>687</v>
      </c>
      <c r="I6" s="52">
        <v>30</v>
      </c>
      <c r="J6" s="52"/>
      <c r="K6" s="52">
        <v>3</v>
      </c>
      <c r="L6" s="52"/>
      <c r="M6" s="52"/>
      <c r="N6" s="52"/>
      <c r="O6" s="52"/>
      <c r="P6" s="52"/>
      <c r="Q6" s="52"/>
    </row>
    <row r="7" spans="1:17" ht="11.25" customHeight="1">
      <c r="A7" s="2">
        <v>4</v>
      </c>
      <c r="B7" s="3">
        <v>510</v>
      </c>
      <c r="C7" s="26" t="s">
        <v>317</v>
      </c>
      <c r="D7" s="26" t="s">
        <v>39</v>
      </c>
      <c r="F7" s="29" t="s">
        <v>690</v>
      </c>
      <c r="G7" s="31"/>
      <c r="H7" s="53" t="s">
        <v>318</v>
      </c>
      <c r="I7" s="52">
        <v>30</v>
      </c>
      <c r="J7" s="52"/>
      <c r="K7" s="52">
        <v>3</v>
      </c>
      <c r="L7" s="52"/>
      <c r="M7" s="52"/>
      <c r="N7" s="52"/>
      <c r="O7" s="52"/>
      <c r="P7" s="52"/>
      <c r="Q7" s="52"/>
    </row>
    <row r="8" spans="1:17" ht="11.25" customHeight="1">
      <c r="A8" s="2">
        <v>5</v>
      </c>
      <c r="B8" s="3">
        <v>508</v>
      </c>
      <c r="C8" s="26" t="s">
        <v>310</v>
      </c>
      <c r="D8" s="26" t="s">
        <v>39</v>
      </c>
      <c r="F8" s="29" t="s">
        <v>311</v>
      </c>
      <c r="G8" s="31"/>
      <c r="H8" s="53" t="s">
        <v>696</v>
      </c>
      <c r="I8" s="52">
        <v>20</v>
      </c>
      <c r="J8" s="52"/>
      <c r="K8" s="52">
        <v>2</v>
      </c>
      <c r="L8" s="52"/>
      <c r="M8" s="52"/>
      <c r="N8" s="52"/>
      <c r="O8" s="52"/>
      <c r="P8" s="52"/>
      <c r="Q8" s="52"/>
    </row>
    <row r="9" spans="1:17" ht="11.25" customHeight="1">
      <c r="A9" s="2">
        <v>6</v>
      </c>
      <c r="B9" s="3">
        <v>515</v>
      </c>
      <c r="C9" s="26" t="s">
        <v>319</v>
      </c>
      <c r="D9" s="26" t="s">
        <v>190</v>
      </c>
      <c r="F9" s="29" t="s">
        <v>688</v>
      </c>
      <c r="G9" s="31"/>
      <c r="H9" s="53" t="s">
        <v>320</v>
      </c>
      <c r="I9" s="52">
        <v>20</v>
      </c>
      <c r="J9" s="52"/>
      <c r="K9" s="52">
        <v>2</v>
      </c>
      <c r="L9" s="52"/>
      <c r="M9" s="52"/>
      <c r="N9" s="52"/>
      <c r="O9" s="52"/>
      <c r="P9" s="52"/>
      <c r="Q9" s="52"/>
    </row>
    <row r="10" spans="1:17" ht="11.25" customHeight="1">
      <c r="A10" s="2">
        <v>7</v>
      </c>
      <c r="B10" s="3">
        <v>512</v>
      </c>
      <c r="C10" s="26" t="s">
        <v>314</v>
      </c>
      <c r="D10" s="26" t="s">
        <v>146</v>
      </c>
      <c r="F10" s="29" t="s">
        <v>315</v>
      </c>
      <c r="G10" s="31"/>
      <c r="H10" s="53" t="s">
        <v>316</v>
      </c>
      <c r="I10" s="52">
        <v>20</v>
      </c>
      <c r="J10" s="52"/>
      <c r="K10" s="52">
        <v>2</v>
      </c>
      <c r="L10" s="52"/>
      <c r="M10" s="52"/>
      <c r="N10" s="52"/>
      <c r="O10" s="52"/>
      <c r="P10" s="52"/>
      <c r="Q10" s="52"/>
    </row>
    <row r="11" spans="1:17" ht="11.25" customHeight="1">
      <c r="A11" s="2">
        <v>8</v>
      </c>
      <c r="B11" s="3">
        <v>506</v>
      </c>
      <c r="C11" s="26" t="s">
        <v>457</v>
      </c>
      <c r="D11" s="26" t="s">
        <v>66</v>
      </c>
      <c r="F11" s="29" t="s">
        <v>458</v>
      </c>
      <c r="G11" s="31"/>
      <c r="H11" s="53" t="s">
        <v>741</v>
      </c>
      <c r="I11" s="52">
        <v>10</v>
      </c>
      <c r="J11" s="52"/>
      <c r="K11" s="52">
        <v>1</v>
      </c>
      <c r="L11" s="52"/>
      <c r="M11" s="52"/>
      <c r="N11" s="52"/>
      <c r="O11" s="52"/>
      <c r="P11" s="52"/>
      <c r="Q11" s="52"/>
    </row>
    <row r="12" spans="1:17" ht="11.25" customHeight="1">
      <c r="A12" s="2">
        <v>9</v>
      </c>
      <c r="B12" s="3">
        <v>545</v>
      </c>
      <c r="C12" s="26" t="s">
        <v>693</v>
      </c>
      <c r="D12" s="26" t="s">
        <v>694</v>
      </c>
      <c r="F12" s="29" t="s">
        <v>695</v>
      </c>
      <c r="G12" s="31"/>
      <c r="H12" s="53" t="s">
        <v>329</v>
      </c>
      <c r="I12" s="52">
        <v>10</v>
      </c>
      <c r="J12" s="52"/>
      <c r="K12" s="52">
        <v>1</v>
      </c>
      <c r="L12" s="52"/>
      <c r="M12" s="52"/>
      <c r="N12" s="52"/>
      <c r="O12" s="52"/>
      <c r="P12" s="52"/>
      <c r="Q12" s="52"/>
    </row>
    <row r="13" spans="1:17" ht="11.25" customHeight="1">
      <c r="A13" s="2">
        <v>10</v>
      </c>
      <c r="B13" s="3">
        <v>516</v>
      </c>
      <c r="C13" s="26" t="s">
        <v>308</v>
      </c>
      <c r="D13" s="26" t="s">
        <v>77</v>
      </c>
      <c r="F13" s="29" t="s">
        <v>309</v>
      </c>
      <c r="G13" s="31"/>
      <c r="H13" s="53" t="s">
        <v>307</v>
      </c>
      <c r="I13" s="52">
        <v>10</v>
      </c>
      <c r="J13" s="52"/>
      <c r="K13" s="52">
        <v>1</v>
      </c>
      <c r="L13" s="52"/>
      <c r="M13" s="52"/>
      <c r="N13" s="52"/>
      <c r="O13" s="52"/>
      <c r="P13" s="52"/>
      <c r="Q13" s="52"/>
    </row>
    <row r="14" spans="1:17" ht="11.25" customHeight="1">
      <c r="A14" s="42"/>
      <c r="B14" s="43"/>
      <c r="C14" s="2"/>
      <c r="F14" s="44" t="s">
        <v>1</v>
      </c>
      <c r="I14" s="52"/>
      <c r="J14" s="52"/>
      <c r="K14"/>
      <c r="L14"/>
      <c r="M14"/>
      <c r="N14" s="54"/>
      <c r="O14"/>
      <c r="P14"/>
      <c r="Q14" s="54"/>
    </row>
    <row r="15" spans="1:17" ht="11.25" customHeight="1">
      <c r="A15" s="2">
        <v>1</v>
      </c>
      <c r="B15" s="3">
        <v>266</v>
      </c>
      <c r="C15" s="26" t="s">
        <v>480</v>
      </c>
      <c r="D15" s="26" t="s">
        <v>190</v>
      </c>
      <c r="E15" s="26"/>
      <c r="F15" s="29" t="s">
        <v>987</v>
      </c>
      <c r="G15" s="31"/>
      <c r="H15" s="53" t="s">
        <v>988</v>
      </c>
      <c r="I15" s="52">
        <v>30</v>
      </c>
      <c r="J15" s="52"/>
      <c r="K15" s="52">
        <v>3</v>
      </c>
      <c r="L15" s="52"/>
      <c r="M15" s="52"/>
      <c r="N15" s="52"/>
      <c r="O15" s="52"/>
      <c r="P15" s="52"/>
      <c r="Q15" s="52"/>
    </row>
    <row r="16" spans="1:17" ht="11.25" customHeight="1">
      <c r="A16" s="2">
        <v>2</v>
      </c>
      <c r="B16" s="3">
        <v>262</v>
      </c>
      <c r="C16" s="26" t="s">
        <v>377</v>
      </c>
      <c r="D16" s="26" t="s">
        <v>156</v>
      </c>
      <c r="E16" s="26"/>
      <c r="F16" s="29" t="s">
        <v>378</v>
      </c>
      <c r="G16" s="31"/>
      <c r="H16" s="53" t="s">
        <v>316</v>
      </c>
      <c r="I16" s="52">
        <v>20</v>
      </c>
      <c r="J16" s="52"/>
      <c r="K16" s="52">
        <v>2</v>
      </c>
      <c r="L16" s="52"/>
      <c r="M16" s="52"/>
      <c r="N16" s="52"/>
      <c r="O16" s="52"/>
      <c r="P16" s="52"/>
      <c r="Q16" s="52"/>
    </row>
    <row r="17" spans="1:17" ht="11.25" customHeight="1">
      <c r="A17" s="2">
        <v>3</v>
      </c>
      <c r="B17" s="3">
        <v>264</v>
      </c>
      <c r="C17" s="26" t="s">
        <v>481</v>
      </c>
      <c r="D17" s="26" t="s">
        <v>87</v>
      </c>
      <c r="E17" s="26"/>
      <c r="F17" s="29" t="s">
        <v>989</v>
      </c>
      <c r="G17" s="31"/>
      <c r="H17" s="53" t="s">
        <v>990</v>
      </c>
      <c r="I17" s="52">
        <v>10</v>
      </c>
      <c r="J17" s="52"/>
      <c r="K17" s="52">
        <v>1</v>
      </c>
      <c r="L17" s="52"/>
      <c r="M17" s="52"/>
      <c r="N17" s="52"/>
      <c r="O17" s="52"/>
      <c r="P17" s="52"/>
      <c r="Q17" s="52"/>
    </row>
    <row r="18" spans="1:17" ht="11.25" customHeight="1">
      <c r="A18" s="42"/>
      <c r="B18" s="43"/>
      <c r="C18" s="2"/>
      <c r="F18" s="44" t="s">
        <v>3</v>
      </c>
      <c r="I18" s="52"/>
      <c r="J18" s="52"/>
      <c r="K18"/>
      <c r="L18"/>
      <c r="M18"/>
      <c r="N18"/>
      <c r="O18"/>
      <c r="P18"/>
      <c r="Q18"/>
    </row>
    <row r="19" spans="1:17" ht="11.25" customHeight="1">
      <c r="A19" s="2">
        <v>1</v>
      </c>
      <c r="B19" s="3">
        <v>106</v>
      </c>
      <c r="C19" s="26" t="s">
        <v>109</v>
      </c>
      <c r="D19" s="26" t="s">
        <v>75</v>
      </c>
      <c r="E19" s="26"/>
      <c r="F19" s="29" t="s">
        <v>229</v>
      </c>
      <c r="G19" s="31"/>
      <c r="H19" s="53" t="s">
        <v>230</v>
      </c>
      <c r="I19" s="52">
        <v>120</v>
      </c>
      <c r="J19" s="52"/>
      <c r="K19" s="52">
        <v>12</v>
      </c>
      <c r="L19" s="52"/>
      <c r="M19" s="52"/>
      <c r="N19" s="52"/>
      <c r="O19" s="52"/>
      <c r="P19" s="52"/>
      <c r="Q19" s="52"/>
    </row>
    <row r="20" spans="1:17" ht="11.25" customHeight="1">
      <c r="A20" s="2">
        <v>2</v>
      </c>
      <c r="B20" s="3">
        <v>109</v>
      </c>
      <c r="C20" s="26" t="s">
        <v>112</v>
      </c>
      <c r="D20" s="26" t="s">
        <v>50</v>
      </c>
      <c r="E20" s="26"/>
      <c r="F20" s="29" t="s">
        <v>209</v>
      </c>
      <c r="G20" s="31"/>
      <c r="H20" s="53" t="s">
        <v>111</v>
      </c>
      <c r="I20" s="52">
        <v>100</v>
      </c>
      <c r="J20" s="52"/>
      <c r="K20" s="52">
        <v>10</v>
      </c>
      <c r="L20" s="52"/>
      <c r="M20" s="52"/>
      <c r="N20" s="52"/>
      <c r="O20" s="52"/>
      <c r="P20" s="52"/>
      <c r="Q20" s="52"/>
    </row>
    <row r="21" spans="1:17" ht="11.25" customHeight="1">
      <c r="A21" s="2">
        <v>3</v>
      </c>
      <c r="B21" s="3">
        <v>100</v>
      </c>
      <c r="C21" s="26" t="s">
        <v>217</v>
      </c>
      <c r="D21" s="26" t="s">
        <v>40</v>
      </c>
      <c r="E21" s="26"/>
      <c r="F21" s="29" t="s">
        <v>218</v>
      </c>
      <c r="G21" s="31"/>
      <c r="H21" s="53" t="s">
        <v>219</v>
      </c>
      <c r="I21" s="52">
        <v>80</v>
      </c>
      <c r="J21" s="52"/>
      <c r="K21" s="52">
        <v>8</v>
      </c>
      <c r="L21" s="52"/>
      <c r="M21" s="52"/>
      <c r="N21" s="52"/>
      <c r="O21" s="52"/>
      <c r="P21" s="52"/>
      <c r="Q21" s="52"/>
    </row>
    <row r="22" spans="1:17" ht="11.25" customHeight="1">
      <c r="A22" s="2">
        <v>4</v>
      </c>
      <c r="B22" s="3">
        <v>102</v>
      </c>
      <c r="C22" s="26" t="s">
        <v>430</v>
      </c>
      <c r="D22" s="26" t="s">
        <v>190</v>
      </c>
      <c r="E22" s="26"/>
      <c r="F22" s="29" t="s">
        <v>878</v>
      </c>
      <c r="G22" s="31"/>
      <c r="H22" s="53" t="s">
        <v>431</v>
      </c>
      <c r="I22" s="52">
        <v>60</v>
      </c>
      <c r="J22" s="52"/>
      <c r="K22" s="52">
        <v>6</v>
      </c>
      <c r="L22" s="52"/>
      <c r="M22" s="52"/>
      <c r="N22" s="52"/>
      <c r="O22" s="52"/>
      <c r="P22" s="52"/>
      <c r="Q22" s="52"/>
    </row>
    <row r="23" spans="1:17" ht="11.25" customHeight="1">
      <c r="A23" s="2">
        <v>5</v>
      </c>
      <c r="B23" s="3">
        <v>101</v>
      </c>
      <c r="C23" s="26" t="s">
        <v>226</v>
      </c>
      <c r="D23" s="26" t="s">
        <v>156</v>
      </c>
      <c r="E23" s="26"/>
      <c r="F23" s="29" t="s">
        <v>227</v>
      </c>
      <c r="G23" s="31"/>
      <c r="H23" s="53" t="s">
        <v>228</v>
      </c>
      <c r="I23" s="52">
        <v>50</v>
      </c>
      <c r="J23" s="52"/>
      <c r="K23" s="52">
        <v>5</v>
      </c>
      <c r="L23" s="52"/>
      <c r="M23" s="52"/>
      <c r="N23" s="52"/>
      <c r="O23" s="52"/>
      <c r="P23" s="52"/>
      <c r="Q23" s="52"/>
    </row>
    <row r="24" spans="1:17" ht="11.25" customHeight="1">
      <c r="A24" s="2">
        <v>6</v>
      </c>
      <c r="B24" s="3">
        <v>120</v>
      </c>
      <c r="C24" s="26" t="s">
        <v>440</v>
      </c>
      <c r="D24" s="26" t="s">
        <v>190</v>
      </c>
      <c r="E24" s="26"/>
      <c r="F24" s="29" t="s">
        <v>441</v>
      </c>
      <c r="G24" s="31"/>
      <c r="H24" s="53" t="s">
        <v>442</v>
      </c>
      <c r="I24" s="52">
        <v>40</v>
      </c>
      <c r="J24" s="52"/>
      <c r="K24" s="52">
        <v>4</v>
      </c>
      <c r="L24" s="52"/>
      <c r="M24" s="52"/>
      <c r="N24" s="52"/>
      <c r="O24" s="52"/>
      <c r="P24" s="52"/>
      <c r="Q24" s="52"/>
    </row>
    <row r="25" spans="1:17" ht="11.25" customHeight="1">
      <c r="A25" s="2">
        <v>7</v>
      </c>
      <c r="B25" s="3">
        <v>107</v>
      </c>
      <c r="C25" s="26" t="s">
        <v>206</v>
      </c>
      <c r="D25" s="26" t="s">
        <v>190</v>
      </c>
      <c r="E25" s="26"/>
      <c r="F25" s="29" t="s">
        <v>879</v>
      </c>
      <c r="G25" s="31"/>
      <c r="H25" s="53" t="s">
        <v>207</v>
      </c>
      <c r="I25" s="52">
        <v>30</v>
      </c>
      <c r="J25" s="52"/>
      <c r="K25" s="52">
        <v>3</v>
      </c>
      <c r="L25" s="52"/>
      <c r="M25" s="52"/>
      <c r="N25" s="52"/>
      <c r="O25" s="52"/>
      <c r="P25" s="52"/>
      <c r="Q25" s="52"/>
    </row>
    <row r="26" spans="1:17" ht="11.25" customHeight="1">
      <c r="A26" s="2">
        <v>8</v>
      </c>
      <c r="B26" s="3">
        <v>124</v>
      </c>
      <c r="C26" s="26" t="s">
        <v>211</v>
      </c>
      <c r="D26" s="26" t="s">
        <v>39</v>
      </c>
      <c r="E26" s="26"/>
      <c r="F26" s="29" t="s">
        <v>212</v>
      </c>
      <c r="G26" s="31"/>
      <c r="H26" s="53" t="s">
        <v>213</v>
      </c>
      <c r="I26" s="52">
        <v>30</v>
      </c>
      <c r="J26" s="52"/>
      <c r="K26" s="52">
        <v>3</v>
      </c>
      <c r="L26" s="52"/>
      <c r="M26" s="52"/>
      <c r="N26" s="52"/>
      <c r="O26" s="52"/>
      <c r="P26" s="52"/>
      <c r="Q26" s="52"/>
    </row>
    <row r="27" spans="1:17" ht="11.25" customHeight="1">
      <c r="A27" s="2">
        <v>9</v>
      </c>
      <c r="B27" s="3">
        <v>104</v>
      </c>
      <c r="C27" s="26" t="s">
        <v>107</v>
      </c>
      <c r="D27" s="26" t="s">
        <v>77</v>
      </c>
      <c r="E27" s="26"/>
      <c r="F27" s="29" t="s">
        <v>210</v>
      </c>
      <c r="G27" s="31"/>
      <c r="H27" s="53" t="s">
        <v>108</v>
      </c>
      <c r="I27" s="52">
        <v>20</v>
      </c>
      <c r="J27" s="52"/>
      <c r="K27" s="52">
        <v>2</v>
      </c>
      <c r="L27" s="52"/>
      <c r="M27" s="52"/>
      <c r="N27" s="52"/>
      <c r="O27" s="52"/>
      <c r="P27" s="52"/>
      <c r="Q27" s="52"/>
    </row>
    <row r="28" spans="1:17" ht="11.25" customHeight="1">
      <c r="A28" s="2">
        <v>10</v>
      </c>
      <c r="B28" s="3">
        <v>111</v>
      </c>
      <c r="C28" s="26" t="s">
        <v>220</v>
      </c>
      <c r="D28" s="26" t="s">
        <v>156</v>
      </c>
      <c r="E28" s="26"/>
      <c r="F28" s="29" t="s">
        <v>221</v>
      </c>
      <c r="G28" s="31"/>
      <c r="H28" s="53" t="s">
        <v>222</v>
      </c>
      <c r="I28" s="52">
        <v>20</v>
      </c>
      <c r="J28" s="52"/>
      <c r="K28" s="52">
        <v>2</v>
      </c>
      <c r="L28" s="52"/>
      <c r="M28" s="52"/>
      <c r="N28" s="52"/>
      <c r="O28" s="52"/>
      <c r="P28" s="52"/>
      <c r="Q28" s="52"/>
    </row>
    <row r="29" spans="1:17" ht="11.25" customHeight="1">
      <c r="A29" s="2">
        <v>11</v>
      </c>
      <c r="B29" s="3">
        <v>105</v>
      </c>
      <c r="C29" s="26" t="s">
        <v>289</v>
      </c>
      <c r="D29" s="26" t="s">
        <v>67</v>
      </c>
      <c r="E29" s="26"/>
      <c r="F29" s="29" t="s">
        <v>290</v>
      </c>
      <c r="G29" s="31"/>
      <c r="H29" s="53" t="s">
        <v>291</v>
      </c>
      <c r="I29" s="52">
        <v>10</v>
      </c>
      <c r="J29" s="52"/>
      <c r="K29" s="52">
        <v>1</v>
      </c>
      <c r="L29" s="52"/>
      <c r="M29" s="52"/>
      <c r="N29" s="52"/>
      <c r="O29" s="52"/>
      <c r="P29" s="52"/>
      <c r="Q29" s="54"/>
    </row>
    <row r="30" spans="1:17" ht="11.25" customHeight="1">
      <c r="A30" s="2">
        <v>12</v>
      </c>
      <c r="B30" s="3">
        <v>115</v>
      </c>
      <c r="C30" s="26" t="s">
        <v>236</v>
      </c>
      <c r="D30" s="26" t="s">
        <v>70</v>
      </c>
      <c r="E30" s="26"/>
      <c r="F30" s="29" t="s">
        <v>237</v>
      </c>
      <c r="G30" s="31"/>
      <c r="H30" s="53" t="s">
        <v>238</v>
      </c>
      <c r="I30" s="52">
        <v>10</v>
      </c>
      <c r="J30" s="52"/>
      <c r="K30" s="52">
        <v>1</v>
      </c>
      <c r="L30" s="52"/>
      <c r="M30" s="52"/>
      <c r="N30" s="52"/>
      <c r="O30" s="52"/>
      <c r="P30" s="52"/>
      <c r="Q30" s="52"/>
    </row>
    <row r="31" spans="1:17" ht="11.25" customHeight="1">
      <c r="A31" s="2">
        <v>13</v>
      </c>
      <c r="B31" s="3">
        <v>103</v>
      </c>
      <c r="C31" s="26" t="s">
        <v>1478</v>
      </c>
      <c r="D31" s="26" t="s">
        <v>473</v>
      </c>
      <c r="E31" s="26"/>
      <c r="F31" s="29" t="s">
        <v>1479</v>
      </c>
      <c r="G31" s="31"/>
      <c r="H31" s="53" t="s">
        <v>1480</v>
      </c>
      <c r="I31" s="52">
        <v>10</v>
      </c>
      <c r="J31" s="52"/>
      <c r="K31" s="52">
        <v>1</v>
      </c>
      <c r="L31" s="52"/>
      <c r="M31" s="52"/>
      <c r="N31" s="52"/>
      <c r="O31" s="52"/>
      <c r="P31" s="52"/>
      <c r="Q31" s="52"/>
    </row>
    <row r="32" spans="1:17" ht="11.25" customHeight="1">
      <c r="A32" s="2">
        <v>14</v>
      </c>
      <c r="B32" s="3">
        <v>143</v>
      </c>
      <c r="C32" s="26" t="s">
        <v>1218</v>
      </c>
      <c r="D32" s="26" t="s">
        <v>718</v>
      </c>
      <c r="E32" s="26"/>
      <c r="F32" s="29" t="s">
        <v>1219</v>
      </c>
      <c r="G32" s="31"/>
      <c r="H32" s="53" t="s">
        <v>1220</v>
      </c>
      <c r="I32" s="52">
        <v>10</v>
      </c>
      <c r="J32" s="52"/>
      <c r="K32" s="52">
        <v>1</v>
      </c>
      <c r="L32" s="52"/>
      <c r="M32" s="52"/>
      <c r="N32" s="52"/>
      <c r="O32" s="52"/>
      <c r="P32" s="52"/>
      <c r="Q32" s="52"/>
    </row>
    <row r="33" spans="1:17" ht="11.25" customHeight="1">
      <c r="A33" s="2">
        <v>15</v>
      </c>
      <c r="B33" s="3">
        <v>135</v>
      </c>
      <c r="C33" s="26" t="s">
        <v>925</v>
      </c>
      <c r="D33" s="26" t="s">
        <v>909</v>
      </c>
      <c r="E33" s="26"/>
      <c r="F33" s="29" t="s">
        <v>926</v>
      </c>
      <c r="G33" s="31"/>
      <c r="H33" s="53" t="s">
        <v>927</v>
      </c>
      <c r="I33" s="52">
        <v>10</v>
      </c>
      <c r="J33" s="52"/>
      <c r="K33" s="52">
        <v>1</v>
      </c>
      <c r="L33" s="52"/>
      <c r="M33" s="52"/>
      <c r="N33" s="52"/>
      <c r="O33" s="52"/>
      <c r="P33" s="52"/>
      <c r="Q33"/>
    </row>
    <row r="34" spans="1:17" ht="11.25" customHeight="1">
      <c r="A34" s="42"/>
      <c r="B34" s="43"/>
      <c r="C34" s="2"/>
      <c r="F34" s="44" t="s">
        <v>5</v>
      </c>
      <c r="I34" s="52"/>
      <c r="J34" s="52"/>
      <c r="K34"/>
      <c r="L34"/>
      <c r="M34" s="52"/>
      <c r="N34"/>
      <c r="O34"/>
      <c r="P34"/>
      <c r="Q34" s="52"/>
    </row>
    <row r="35" spans="1:17" ht="11.25" customHeight="1">
      <c r="A35" s="2">
        <v>1</v>
      </c>
      <c r="B35" s="3">
        <v>242</v>
      </c>
      <c r="C35" s="26" t="s">
        <v>1475</v>
      </c>
      <c r="D35" s="26" t="s">
        <v>76</v>
      </c>
      <c r="E35" s="26"/>
      <c r="F35" s="29" t="s">
        <v>1476</v>
      </c>
      <c r="G35" s="31"/>
      <c r="H35" s="53" t="s">
        <v>1477</v>
      </c>
      <c r="I35" s="52">
        <v>30</v>
      </c>
      <c r="J35" s="52"/>
      <c r="K35" s="52">
        <v>3</v>
      </c>
      <c r="L35" s="52"/>
      <c r="M35" s="52"/>
      <c r="N35" s="52"/>
      <c r="O35" s="52"/>
      <c r="P35" s="52"/>
      <c r="Q35" s="52"/>
    </row>
    <row r="36" spans="1:17" ht="11.25" customHeight="1">
      <c r="A36" s="2">
        <v>2</v>
      </c>
      <c r="B36" s="3">
        <v>241</v>
      </c>
      <c r="C36" s="26" t="s">
        <v>263</v>
      </c>
      <c r="D36" s="26" t="s">
        <v>66</v>
      </c>
      <c r="E36" s="26"/>
      <c r="F36" s="29" t="s">
        <v>264</v>
      </c>
      <c r="G36" s="31"/>
      <c r="H36" s="53" t="s">
        <v>265</v>
      </c>
      <c r="I36" s="52">
        <v>20</v>
      </c>
      <c r="J36" s="52"/>
      <c r="K36" s="52">
        <v>2</v>
      </c>
      <c r="L36" s="52"/>
      <c r="M36"/>
      <c r="N36" s="52"/>
      <c r="O36" s="52"/>
      <c r="P36" s="52"/>
      <c r="Q36"/>
    </row>
    <row r="37" spans="1:17" ht="11.25" customHeight="1">
      <c r="A37" s="2">
        <v>3</v>
      </c>
      <c r="B37" s="3">
        <v>246</v>
      </c>
      <c r="C37" s="26" t="s">
        <v>1709</v>
      </c>
      <c r="D37" s="26" t="s">
        <v>1710</v>
      </c>
      <c r="E37" s="26"/>
      <c r="F37" s="29" t="s">
        <v>1711</v>
      </c>
      <c r="G37" s="31"/>
      <c r="H37" s="53" t="s">
        <v>1712</v>
      </c>
      <c r="I37" s="52">
        <v>10</v>
      </c>
      <c r="J37" s="52"/>
      <c r="K37" s="52">
        <v>1</v>
      </c>
      <c r="L37" s="52"/>
      <c r="M37" s="52"/>
      <c r="N37" s="52"/>
      <c r="O37" s="52"/>
      <c r="P37" s="52"/>
      <c r="Q37" s="52"/>
    </row>
    <row r="38" spans="1:17" ht="11.25" customHeight="1">
      <c r="A38" s="42"/>
      <c r="B38" s="43"/>
      <c r="C38" s="2"/>
      <c r="F38" s="44" t="s">
        <v>6</v>
      </c>
      <c r="I38" s="52"/>
      <c r="J38" s="52"/>
      <c r="K38"/>
      <c r="L38"/>
      <c r="M38" s="52"/>
      <c r="N38"/>
      <c r="O38"/>
      <c r="P38"/>
      <c r="Q38" s="52"/>
    </row>
    <row r="39" spans="1:17" ht="11.25" customHeight="1">
      <c r="A39" s="2">
        <v>1</v>
      </c>
      <c r="B39" s="3">
        <v>221</v>
      </c>
      <c r="C39" s="26" t="s">
        <v>157</v>
      </c>
      <c r="D39" s="26" t="s">
        <v>39</v>
      </c>
      <c r="E39" s="26"/>
      <c r="F39" s="29" t="s">
        <v>185</v>
      </c>
      <c r="G39" s="31"/>
      <c r="H39" s="53" t="s">
        <v>186</v>
      </c>
      <c r="I39" s="52">
        <v>100</v>
      </c>
      <c r="J39" s="52"/>
      <c r="K39" s="52">
        <v>10</v>
      </c>
      <c r="L39" s="52"/>
      <c r="M39" s="52"/>
      <c r="N39" s="52"/>
      <c r="O39" s="52"/>
      <c r="P39" s="52"/>
      <c r="Q39" s="52"/>
    </row>
    <row r="40" spans="1:17" ht="11.25" customHeight="1">
      <c r="A40" s="2">
        <v>2</v>
      </c>
      <c r="B40" s="3">
        <v>223</v>
      </c>
      <c r="C40" s="26" t="s">
        <v>80</v>
      </c>
      <c r="D40" s="26" t="s">
        <v>50</v>
      </c>
      <c r="E40" s="26"/>
      <c r="F40" s="29" t="s">
        <v>189</v>
      </c>
      <c r="G40" s="31"/>
      <c r="H40" s="53" t="s">
        <v>152</v>
      </c>
      <c r="I40" s="52">
        <v>50</v>
      </c>
      <c r="J40" s="52"/>
      <c r="K40" s="52">
        <v>5</v>
      </c>
      <c r="L40" s="52"/>
      <c r="M40"/>
      <c r="N40" s="52"/>
      <c r="O40" s="52"/>
      <c r="P40" s="52"/>
      <c r="Q40" s="52"/>
    </row>
    <row r="41" spans="1:17" ht="11.25" customHeight="1">
      <c r="A41" s="2">
        <v>3</v>
      </c>
      <c r="B41" s="3">
        <v>202</v>
      </c>
      <c r="C41" s="26" t="s">
        <v>370</v>
      </c>
      <c r="D41" s="26" t="s">
        <v>74</v>
      </c>
      <c r="E41" s="26"/>
      <c r="F41" s="29" t="s">
        <v>371</v>
      </c>
      <c r="G41" s="31"/>
      <c r="H41" s="53" t="s">
        <v>372</v>
      </c>
      <c r="I41" s="52">
        <v>30</v>
      </c>
      <c r="J41" s="52"/>
      <c r="K41" s="52">
        <v>3</v>
      </c>
      <c r="L41" s="52"/>
      <c r="M41" s="52"/>
      <c r="N41" s="52"/>
      <c r="O41" s="52"/>
      <c r="P41" s="52"/>
      <c r="Q41" s="52"/>
    </row>
    <row r="42" spans="1:17" ht="11.25" customHeight="1">
      <c r="A42" s="2">
        <v>4</v>
      </c>
      <c r="B42" s="3">
        <v>222</v>
      </c>
      <c r="C42" s="26" t="s">
        <v>278</v>
      </c>
      <c r="D42" s="26" t="s">
        <v>262</v>
      </c>
      <c r="E42" s="26"/>
      <c r="F42" s="29" t="s">
        <v>279</v>
      </c>
      <c r="G42" s="31"/>
      <c r="H42" s="53" t="s">
        <v>373</v>
      </c>
      <c r="I42" s="52">
        <v>20</v>
      </c>
      <c r="J42" s="52"/>
      <c r="K42" s="52">
        <v>2</v>
      </c>
      <c r="L42" s="52"/>
      <c r="M42" s="52"/>
      <c r="N42" s="52"/>
      <c r="O42" s="52"/>
      <c r="P42" s="52"/>
      <c r="Q42" s="52"/>
    </row>
    <row r="43" spans="1:17" ht="11.25" customHeight="1">
      <c r="A43" s="2">
        <v>5</v>
      </c>
      <c r="B43" s="3">
        <v>225</v>
      </c>
      <c r="C43" s="26" t="s">
        <v>973</v>
      </c>
      <c r="D43" s="26" t="s">
        <v>184</v>
      </c>
      <c r="E43" s="26"/>
      <c r="F43" s="29" t="s">
        <v>974</v>
      </c>
      <c r="G43" s="31"/>
      <c r="H43" s="53" t="s">
        <v>975</v>
      </c>
      <c r="I43" s="52">
        <v>10</v>
      </c>
      <c r="J43" s="52"/>
      <c r="K43" s="52">
        <v>1</v>
      </c>
      <c r="L43" s="52"/>
      <c r="M43" s="52"/>
      <c r="N43" s="52"/>
      <c r="O43" s="52"/>
      <c r="P43" s="52"/>
      <c r="Q43" s="52"/>
    </row>
    <row r="44" spans="1:17" ht="11.25" customHeight="1">
      <c r="A44" s="42"/>
      <c r="B44" s="43"/>
      <c r="C44" s="2"/>
      <c r="F44" s="44" t="s">
        <v>7</v>
      </c>
      <c r="I44" s="52"/>
      <c r="J44" s="52"/>
      <c r="K44"/>
      <c r="L44"/>
      <c r="M44" s="52"/>
      <c r="N44"/>
      <c r="O44"/>
      <c r="P44"/>
      <c r="Q44" s="52"/>
    </row>
    <row r="45" spans="1:17" ht="11.25" customHeight="1">
      <c r="A45" s="2">
        <v>1</v>
      </c>
      <c r="B45" s="45">
        <v>51</v>
      </c>
      <c r="C45" s="26" t="s">
        <v>102</v>
      </c>
      <c r="D45" s="26" t="s">
        <v>280</v>
      </c>
      <c r="E45" s="26"/>
      <c r="F45" s="29" t="s">
        <v>1541</v>
      </c>
      <c r="G45" s="31"/>
      <c r="H45" s="53" t="s">
        <v>103</v>
      </c>
      <c r="I45" s="52">
        <v>350</v>
      </c>
      <c r="J45" s="52"/>
      <c r="K45" s="52">
        <v>35</v>
      </c>
      <c r="L45" s="52"/>
      <c r="M45" s="52"/>
      <c r="N45" s="52"/>
      <c r="O45" s="52"/>
      <c r="P45" s="52"/>
      <c r="Q45" s="52"/>
    </row>
    <row r="46" spans="1:17" ht="11.25" customHeight="1">
      <c r="A46" s="2">
        <v>2</v>
      </c>
      <c r="B46" s="45">
        <v>54</v>
      </c>
      <c r="C46" s="26" t="s">
        <v>72</v>
      </c>
      <c r="D46" s="26" t="s">
        <v>97</v>
      </c>
      <c r="E46" s="26"/>
      <c r="F46" s="29" t="s">
        <v>942</v>
      </c>
      <c r="G46" s="31"/>
      <c r="H46" s="53" t="s">
        <v>105</v>
      </c>
      <c r="I46" s="52">
        <v>250</v>
      </c>
      <c r="J46" s="52"/>
      <c r="K46" s="52">
        <v>25</v>
      </c>
      <c r="L46" s="52"/>
      <c r="M46"/>
      <c r="N46" s="52"/>
      <c r="O46" s="52"/>
      <c r="P46" s="52"/>
      <c r="Q46" s="52"/>
    </row>
    <row r="47" spans="1:17" ht="11.25" customHeight="1">
      <c r="A47" s="2">
        <v>3</v>
      </c>
      <c r="B47" s="45">
        <v>52</v>
      </c>
      <c r="C47" s="26" t="s">
        <v>1490</v>
      </c>
      <c r="D47" s="26" t="s">
        <v>190</v>
      </c>
      <c r="E47" s="26"/>
      <c r="F47" s="29" t="s">
        <v>1491</v>
      </c>
      <c r="G47" s="31"/>
      <c r="H47" s="53" t="s">
        <v>1492</v>
      </c>
      <c r="I47" s="52">
        <v>200</v>
      </c>
      <c r="J47" s="52"/>
      <c r="K47" s="52">
        <v>20</v>
      </c>
      <c r="L47" s="52"/>
      <c r="M47" s="52"/>
      <c r="N47" s="52"/>
      <c r="O47" s="52"/>
      <c r="P47" s="52"/>
      <c r="Q47" s="52"/>
    </row>
    <row r="48" spans="1:17" ht="11.25" customHeight="1">
      <c r="A48" s="2">
        <v>4</v>
      </c>
      <c r="B48" s="45">
        <v>4</v>
      </c>
      <c r="C48" s="26" t="s">
        <v>63</v>
      </c>
      <c r="D48" s="26" t="s">
        <v>39</v>
      </c>
      <c r="E48" s="26"/>
      <c r="F48" s="29" t="s">
        <v>179</v>
      </c>
      <c r="G48" s="31"/>
      <c r="H48" s="53" t="s">
        <v>180</v>
      </c>
      <c r="I48" s="52">
        <v>160</v>
      </c>
      <c r="J48" s="52"/>
      <c r="K48" s="52">
        <v>16</v>
      </c>
      <c r="L48" s="52"/>
      <c r="M48" s="52"/>
      <c r="N48" s="52"/>
      <c r="O48" s="52"/>
      <c r="P48" s="52"/>
      <c r="Q48" s="52"/>
    </row>
    <row r="49" spans="1:17" ht="11.25" customHeight="1">
      <c r="A49" s="2">
        <v>5</v>
      </c>
      <c r="B49" s="45">
        <v>55</v>
      </c>
      <c r="C49" s="26" t="s">
        <v>485</v>
      </c>
      <c r="D49" s="26" t="s">
        <v>160</v>
      </c>
      <c r="E49" s="26"/>
      <c r="F49" s="29" t="s">
        <v>945</v>
      </c>
      <c r="G49" s="31"/>
      <c r="H49" s="53" t="s">
        <v>946</v>
      </c>
      <c r="I49" s="52">
        <v>140</v>
      </c>
      <c r="J49" s="52"/>
      <c r="K49" s="52">
        <v>14</v>
      </c>
      <c r="L49" s="52"/>
      <c r="M49" s="52"/>
      <c r="N49" s="52"/>
      <c r="O49" s="52"/>
      <c r="P49" s="52"/>
      <c r="Q49" s="52"/>
    </row>
    <row r="50" spans="1:17" ht="11.25" customHeight="1">
      <c r="A50" s="2">
        <v>6</v>
      </c>
      <c r="B50" s="45">
        <v>2</v>
      </c>
      <c r="C50" s="26" t="s">
        <v>90</v>
      </c>
      <c r="D50" s="26" t="s">
        <v>173</v>
      </c>
      <c r="E50" s="26"/>
      <c r="F50" s="29" t="s">
        <v>174</v>
      </c>
      <c r="G50" s="31"/>
      <c r="H50" s="53" t="s">
        <v>98</v>
      </c>
      <c r="I50" s="52">
        <v>120</v>
      </c>
      <c r="J50" s="52"/>
      <c r="K50" s="52">
        <v>12</v>
      </c>
      <c r="L50" s="52"/>
      <c r="M50" s="52"/>
      <c r="N50" s="52"/>
      <c r="O50" s="52"/>
      <c r="P50" s="52"/>
      <c r="Q50" s="52"/>
    </row>
    <row r="51" spans="1:17" ht="11.25" customHeight="1">
      <c r="A51" s="2">
        <v>7</v>
      </c>
      <c r="B51" s="45">
        <v>56</v>
      </c>
      <c r="C51" s="26" t="s">
        <v>78</v>
      </c>
      <c r="D51" s="26" t="s">
        <v>295</v>
      </c>
      <c r="E51" s="26"/>
      <c r="F51" s="29" t="s">
        <v>381</v>
      </c>
      <c r="G51" s="31"/>
      <c r="H51" s="53" t="s">
        <v>191</v>
      </c>
      <c r="I51" s="52">
        <v>100</v>
      </c>
      <c r="J51" s="52"/>
      <c r="K51" s="52">
        <v>10</v>
      </c>
      <c r="L51" s="52"/>
      <c r="M51" s="52"/>
      <c r="N51" s="52"/>
      <c r="O51" s="52"/>
      <c r="P51" s="52"/>
      <c r="Q51" s="52"/>
    </row>
    <row r="52" spans="1:17" ht="11.25" customHeight="1">
      <c r="A52" s="2">
        <v>8</v>
      </c>
      <c r="B52" s="45">
        <v>58</v>
      </c>
      <c r="C52" s="26" t="s">
        <v>69</v>
      </c>
      <c r="D52" s="26" t="s">
        <v>66</v>
      </c>
      <c r="E52" s="26"/>
      <c r="F52" s="29" t="s">
        <v>198</v>
      </c>
      <c r="G52" s="31"/>
      <c r="H52" s="53" t="s">
        <v>101</v>
      </c>
      <c r="I52" s="52">
        <v>80</v>
      </c>
      <c r="J52" s="52"/>
      <c r="K52" s="52">
        <v>8</v>
      </c>
      <c r="L52" s="52"/>
      <c r="M52" s="52"/>
      <c r="N52" s="52"/>
      <c r="O52" s="52"/>
      <c r="P52" s="52"/>
      <c r="Q52" s="52"/>
    </row>
    <row r="53" spans="1:17" ht="11.25" customHeight="1">
      <c r="A53" s="2">
        <v>9</v>
      </c>
      <c r="B53" s="45">
        <v>60</v>
      </c>
      <c r="C53" s="26" t="s">
        <v>88</v>
      </c>
      <c r="D53" s="26" t="s">
        <v>66</v>
      </c>
      <c r="E53" s="26"/>
      <c r="F53" s="29" t="s">
        <v>382</v>
      </c>
      <c r="G53" s="31"/>
      <c r="H53" s="53" t="s">
        <v>196</v>
      </c>
      <c r="I53" s="52">
        <v>60</v>
      </c>
      <c r="J53" s="52"/>
      <c r="K53" s="52">
        <v>6</v>
      </c>
      <c r="L53" s="52"/>
      <c r="M53" s="52"/>
      <c r="N53" s="52"/>
      <c r="O53" s="52"/>
      <c r="P53" s="52"/>
      <c r="Q53" s="52"/>
    </row>
    <row r="54" spans="1:17" ht="11.25" customHeight="1">
      <c r="A54" s="2">
        <v>10</v>
      </c>
      <c r="B54" s="45">
        <v>61</v>
      </c>
      <c r="C54" s="26" t="s">
        <v>73</v>
      </c>
      <c r="D54" s="26" t="s">
        <v>40</v>
      </c>
      <c r="E54" s="26"/>
      <c r="F54" s="29" t="s">
        <v>202</v>
      </c>
      <c r="G54" s="31"/>
      <c r="H54" s="53" t="s">
        <v>110</v>
      </c>
      <c r="I54" s="52">
        <v>40</v>
      </c>
      <c r="J54" s="52"/>
      <c r="K54" s="52">
        <v>4</v>
      </c>
      <c r="L54" s="52"/>
      <c r="M54" s="52"/>
      <c r="N54" s="52"/>
      <c r="O54" s="52"/>
      <c r="P54" s="52"/>
      <c r="Q54" s="52"/>
    </row>
    <row r="55" spans="1:17" ht="11.25" customHeight="1">
      <c r="A55" s="2">
        <v>11</v>
      </c>
      <c r="B55" s="45">
        <v>12</v>
      </c>
      <c r="C55" s="26" t="s">
        <v>43</v>
      </c>
      <c r="D55" s="26" t="s">
        <v>39</v>
      </c>
      <c r="E55" s="26"/>
      <c r="F55" s="29" t="s">
        <v>947</v>
      </c>
      <c r="G55" s="31"/>
      <c r="H55" s="53" t="s">
        <v>130</v>
      </c>
      <c r="I55" s="52">
        <v>30</v>
      </c>
      <c r="J55" s="52"/>
      <c r="K55" s="52">
        <v>3</v>
      </c>
      <c r="L55" s="52"/>
      <c r="M55" s="52"/>
      <c r="N55" s="52"/>
      <c r="O55" s="52"/>
      <c r="P55" s="52"/>
      <c r="Q55" s="52"/>
    </row>
    <row r="56" spans="1:17" ht="11.25" customHeight="1">
      <c r="A56" s="2">
        <v>12</v>
      </c>
      <c r="B56" s="45">
        <v>3</v>
      </c>
      <c r="C56" s="26" t="s">
        <v>33</v>
      </c>
      <c r="D56" s="26" t="s">
        <v>295</v>
      </c>
      <c r="E56" s="26"/>
      <c r="F56" s="29" t="s">
        <v>383</v>
      </c>
      <c r="G56" s="31"/>
      <c r="H56" s="53" t="s">
        <v>165</v>
      </c>
      <c r="I56" s="52">
        <v>20</v>
      </c>
      <c r="J56" s="52"/>
      <c r="K56" s="52">
        <v>2</v>
      </c>
      <c r="L56" s="52"/>
      <c r="M56" s="52"/>
      <c r="N56" s="52"/>
      <c r="O56" s="52"/>
      <c r="P56" s="52"/>
      <c r="Q56" s="52"/>
    </row>
    <row r="57" spans="1:16" ht="11.25" customHeight="1">
      <c r="A57" s="2">
        <v>13</v>
      </c>
      <c r="B57" s="45">
        <v>11</v>
      </c>
      <c r="C57" s="26" t="s">
        <v>89</v>
      </c>
      <c r="D57" s="26" t="s">
        <v>39</v>
      </c>
      <c r="E57" s="26"/>
      <c r="F57" s="29" t="s">
        <v>387</v>
      </c>
      <c r="G57" s="31"/>
      <c r="H57" s="53" t="s">
        <v>388</v>
      </c>
      <c r="I57" s="52">
        <v>20</v>
      </c>
      <c r="J57" s="52"/>
      <c r="K57" s="52">
        <v>2</v>
      </c>
      <c r="L57" s="52"/>
      <c r="M57" s="52"/>
      <c r="N57" s="52"/>
      <c r="O57" s="52"/>
      <c r="P57" s="52"/>
    </row>
    <row r="58" spans="1:17" ht="11.25" customHeight="1">
      <c r="A58" s="2">
        <v>14</v>
      </c>
      <c r="B58" s="45">
        <v>62</v>
      </c>
      <c r="C58" s="26" t="s">
        <v>286</v>
      </c>
      <c r="D58" s="26" t="s">
        <v>67</v>
      </c>
      <c r="E58" s="26"/>
      <c r="F58" s="29" t="s">
        <v>287</v>
      </c>
      <c r="G58" s="31"/>
      <c r="H58" s="53" t="s">
        <v>288</v>
      </c>
      <c r="I58" s="52">
        <v>20</v>
      </c>
      <c r="J58" s="52"/>
      <c r="K58" s="52">
        <v>2</v>
      </c>
      <c r="L58" s="52"/>
      <c r="M58" s="52"/>
      <c r="N58" s="52"/>
      <c r="O58" s="52"/>
      <c r="P58" s="52"/>
      <c r="Q58" s="54"/>
    </row>
    <row r="59" spans="1:17" ht="11.25" customHeight="1">
      <c r="A59" s="2">
        <v>15</v>
      </c>
      <c r="B59" s="45">
        <v>57</v>
      </c>
      <c r="C59" s="26" t="s">
        <v>106</v>
      </c>
      <c r="D59" s="26" t="s">
        <v>39</v>
      </c>
      <c r="E59" s="26"/>
      <c r="F59" s="29" t="s">
        <v>200</v>
      </c>
      <c r="G59" s="31"/>
      <c r="H59" s="53" t="s">
        <v>201</v>
      </c>
      <c r="I59" s="52">
        <v>20</v>
      </c>
      <c r="J59" s="52"/>
      <c r="K59" s="52">
        <v>2</v>
      </c>
      <c r="L59" s="52"/>
      <c r="M59" s="52"/>
      <c r="N59" s="52"/>
      <c r="O59" s="52"/>
      <c r="P59" s="52"/>
      <c r="Q59" s="52"/>
    </row>
    <row r="60" spans="1:17" ht="11.25" customHeight="1">
      <c r="A60" s="2">
        <v>16</v>
      </c>
      <c r="B60" s="45">
        <v>72</v>
      </c>
      <c r="C60" s="26" t="s">
        <v>487</v>
      </c>
      <c r="D60" s="26" t="s">
        <v>488</v>
      </c>
      <c r="E60" s="26"/>
      <c r="F60" s="29" t="s">
        <v>949</v>
      </c>
      <c r="G60" s="31"/>
      <c r="H60" s="53" t="s">
        <v>950</v>
      </c>
      <c r="I60" s="52">
        <v>20</v>
      </c>
      <c r="J60" s="52"/>
      <c r="K60" s="52">
        <v>2</v>
      </c>
      <c r="L60" s="52"/>
      <c r="M60" s="52"/>
      <c r="N60" s="52"/>
      <c r="O60" s="52"/>
      <c r="P60" s="52"/>
      <c r="Q60" s="52"/>
    </row>
    <row r="61" spans="1:17" ht="11.25" customHeight="1">
      <c r="A61" s="2">
        <v>17</v>
      </c>
      <c r="B61" s="45">
        <v>5</v>
      </c>
      <c r="C61" s="26" t="s">
        <v>162</v>
      </c>
      <c r="D61" s="26" t="s">
        <v>65</v>
      </c>
      <c r="E61" s="26"/>
      <c r="F61" s="29" t="s">
        <v>943</v>
      </c>
      <c r="G61" s="31"/>
      <c r="H61" s="53" t="s">
        <v>171</v>
      </c>
      <c r="I61" s="52">
        <v>10</v>
      </c>
      <c r="J61" s="52"/>
      <c r="K61" s="52">
        <v>1</v>
      </c>
      <c r="L61" s="52"/>
      <c r="M61" s="52"/>
      <c r="N61" s="52"/>
      <c r="O61" s="52"/>
      <c r="P61" s="52"/>
      <c r="Q61" s="52"/>
    </row>
    <row r="62" spans="1:17" ht="11.25" customHeight="1">
      <c r="A62" s="2">
        <v>18</v>
      </c>
      <c r="B62" s="45">
        <v>1</v>
      </c>
      <c r="C62" s="26" t="s">
        <v>1163</v>
      </c>
      <c r="D62" s="26" t="s">
        <v>269</v>
      </c>
      <c r="E62" s="26"/>
      <c r="F62" s="29" t="s">
        <v>1165</v>
      </c>
      <c r="G62" s="31"/>
      <c r="H62" s="53" t="s">
        <v>1166</v>
      </c>
      <c r="I62" s="52">
        <v>10</v>
      </c>
      <c r="J62" s="52"/>
      <c r="K62" s="52">
        <v>1</v>
      </c>
      <c r="L62" s="52"/>
      <c r="M62" s="52"/>
      <c r="N62" s="52"/>
      <c r="O62" s="52"/>
      <c r="P62" s="52"/>
      <c r="Q62" s="50"/>
    </row>
    <row r="63" spans="1:17" ht="11.25" customHeight="1">
      <c r="A63" s="2">
        <v>19</v>
      </c>
      <c r="B63" s="45">
        <v>13</v>
      </c>
      <c r="C63" s="26" t="s">
        <v>259</v>
      </c>
      <c r="D63" s="26" t="s">
        <v>44</v>
      </c>
      <c r="E63" s="26"/>
      <c r="F63" s="29" t="s">
        <v>944</v>
      </c>
      <c r="G63" s="31"/>
      <c r="H63" s="53" t="s">
        <v>260</v>
      </c>
      <c r="I63" s="52">
        <v>10</v>
      </c>
      <c r="J63" s="52"/>
      <c r="K63" s="52">
        <v>1</v>
      </c>
      <c r="L63" s="52"/>
      <c r="M63" s="52"/>
      <c r="N63" s="52"/>
      <c r="O63" s="52"/>
      <c r="P63" s="52"/>
      <c r="Q63" s="50"/>
    </row>
    <row r="64" spans="1:17" ht="11.25" customHeight="1">
      <c r="A64" s="2">
        <v>20</v>
      </c>
      <c r="B64" s="45">
        <v>71</v>
      </c>
      <c r="C64" s="26" t="s">
        <v>281</v>
      </c>
      <c r="D64" s="26" t="s">
        <v>67</v>
      </c>
      <c r="E64" s="26"/>
      <c r="F64" s="29" t="s">
        <v>956</v>
      </c>
      <c r="G64" s="31"/>
      <c r="H64" s="53" t="s">
        <v>282</v>
      </c>
      <c r="I64" s="52">
        <v>10</v>
      </c>
      <c r="J64" s="52"/>
      <c r="K64" s="52">
        <v>1</v>
      </c>
      <c r="L64" s="52"/>
      <c r="M64" s="52"/>
      <c r="N64" s="52"/>
      <c r="O64" s="52"/>
      <c r="P64" s="52"/>
      <c r="Q64" s="54"/>
    </row>
    <row r="65" spans="2:17" ht="11.25" customHeight="1">
      <c r="B65" s="45"/>
      <c r="C65" s="26"/>
      <c r="D65" s="26"/>
      <c r="E65" s="26"/>
      <c r="F65" s="45"/>
      <c r="I65" s="52"/>
      <c r="J65" s="52"/>
      <c r="M65" s="52"/>
      <c r="Q65" s="52"/>
    </row>
    <row r="66" spans="1:16" ht="11.25" customHeight="1">
      <c r="A66" s="42"/>
      <c r="B66" s="43"/>
      <c r="C66" s="2"/>
      <c r="F66" s="44" t="s">
        <v>10</v>
      </c>
      <c r="I66" s="52"/>
      <c r="J66" s="52"/>
      <c r="K66"/>
      <c r="L66"/>
      <c r="M66" s="52"/>
      <c r="N66" s="54"/>
      <c r="O66" s="55"/>
      <c r="P66"/>
    </row>
    <row r="67" spans="1:16" ht="11.25" customHeight="1">
      <c r="A67" s="2">
        <v>1</v>
      </c>
      <c r="B67" s="45">
        <v>405</v>
      </c>
      <c r="C67" s="26" t="s">
        <v>64</v>
      </c>
      <c r="D67" s="26" t="s">
        <v>39</v>
      </c>
      <c r="E67" s="26"/>
      <c r="F67" s="29" t="s">
        <v>175</v>
      </c>
      <c r="G67" s="31"/>
      <c r="H67" s="53" t="s">
        <v>131</v>
      </c>
      <c r="I67" s="52">
        <v>30</v>
      </c>
      <c r="J67" s="52"/>
      <c r="K67" s="52">
        <v>3</v>
      </c>
      <c r="L67" s="52"/>
      <c r="N67" s="52"/>
      <c r="O67" s="52"/>
      <c r="P67" s="52"/>
    </row>
    <row r="68" spans="1:16" ht="11.25" customHeight="1">
      <c r="A68" s="2">
        <v>2</v>
      </c>
      <c r="B68" s="45">
        <v>407</v>
      </c>
      <c r="C68" s="26" t="s">
        <v>245</v>
      </c>
      <c r="D68" s="26" t="s">
        <v>76</v>
      </c>
      <c r="E68" s="26"/>
      <c r="F68" s="29" t="s">
        <v>246</v>
      </c>
      <c r="G68" s="31"/>
      <c r="H68" s="53" t="s">
        <v>336</v>
      </c>
      <c r="I68" s="52">
        <v>20</v>
      </c>
      <c r="J68" s="52"/>
      <c r="K68" s="52">
        <v>2</v>
      </c>
      <c r="L68" s="52"/>
      <c r="M68"/>
      <c r="N68" s="52"/>
      <c r="O68" s="52"/>
      <c r="P68" s="52"/>
    </row>
    <row r="69" spans="1:16" ht="11.25" customHeight="1">
      <c r="A69" s="2">
        <v>3</v>
      </c>
      <c r="B69" s="45">
        <v>402</v>
      </c>
      <c r="C69" s="26" t="s">
        <v>267</v>
      </c>
      <c r="D69" s="26" t="s">
        <v>490</v>
      </c>
      <c r="E69" s="26"/>
      <c r="F69" s="29" t="s">
        <v>1086</v>
      </c>
      <c r="G69" s="31"/>
      <c r="H69" s="53" t="s">
        <v>268</v>
      </c>
      <c r="I69" s="52">
        <v>20</v>
      </c>
      <c r="J69" s="52"/>
      <c r="K69" s="52">
        <v>2</v>
      </c>
      <c r="L69" s="52"/>
      <c r="M69" s="52"/>
      <c r="N69" s="52"/>
      <c r="O69" s="52"/>
      <c r="P69" s="52"/>
    </row>
    <row r="70" spans="1:16" ht="11.25" customHeight="1">
      <c r="A70" s="2">
        <v>4</v>
      </c>
      <c r="B70" s="45">
        <v>401</v>
      </c>
      <c r="C70" s="26" t="s">
        <v>489</v>
      </c>
      <c r="D70" s="26" t="s">
        <v>135</v>
      </c>
      <c r="E70" s="26"/>
      <c r="F70" s="29" t="s">
        <v>436</v>
      </c>
      <c r="G70" s="31"/>
      <c r="H70" s="53" t="s">
        <v>1085</v>
      </c>
      <c r="I70" s="52">
        <v>20</v>
      </c>
      <c r="J70" s="52"/>
      <c r="K70" s="52">
        <v>2</v>
      </c>
      <c r="L70" s="52"/>
      <c r="M70" s="52"/>
      <c r="N70" s="50"/>
      <c r="O70" s="52"/>
      <c r="P70" s="52"/>
    </row>
    <row r="71" spans="1:16" ht="11.25" customHeight="1">
      <c r="A71" s="2">
        <v>5</v>
      </c>
      <c r="B71" s="45">
        <v>412</v>
      </c>
      <c r="C71" s="26" t="s">
        <v>121</v>
      </c>
      <c r="D71" s="26" t="s">
        <v>94</v>
      </c>
      <c r="E71" s="26"/>
      <c r="F71" s="29" t="s">
        <v>247</v>
      </c>
      <c r="G71" s="31"/>
      <c r="H71" s="53" t="s">
        <v>122</v>
      </c>
      <c r="I71" s="52">
        <v>20</v>
      </c>
      <c r="J71" s="52"/>
      <c r="K71" s="52">
        <v>2</v>
      </c>
      <c r="L71" s="52"/>
      <c r="M71" s="52"/>
      <c r="N71" s="50"/>
      <c r="O71" s="52"/>
      <c r="P71" s="52"/>
    </row>
    <row r="72" spans="1:16" ht="11.25" customHeight="1">
      <c r="A72" s="2">
        <v>6</v>
      </c>
      <c r="B72" s="45">
        <v>403</v>
      </c>
      <c r="C72" s="26" t="s">
        <v>8</v>
      </c>
      <c r="D72" s="26" t="s">
        <v>68</v>
      </c>
      <c r="E72" s="26"/>
      <c r="F72" s="29" t="s">
        <v>168</v>
      </c>
      <c r="G72" s="31"/>
      <c r="H72" s="53" t="s">
        <v>99</v>
      </c>
      <c r="I72" s="52">
        <v>10</v>
      </c>
      <c r="J72" s="52"/>
      <c r="K72" s="52">
        <v>1</v>
      </c>
      <c r="L72" s="52"/>
      <c r="M72" s="52"/>
      <c r="N72" s="54"/>
      <c r="O72" s="52"/>
      <c r="P72" s="52"/>
    </row>
    <row r="73" spans="1:16" ht="11.25" customHeight="1">
      <c r="A73" s="2">
        <v>7</v>
      </c>
      <c r="B73" s="45">
        <v>409</v>
      </c>
      <c r="C73" s="26" t="s">
        <v>333</v>
      </c>
      <c r="D73" s="26" t="s">
        <v>1090</v>
      </c>
      <c r="E73" s="26"/>
      <c r="F73" s="29" t="s">
        <v>1091</v>
      </c>
      <c r="G73" s="31"/>
      <c r="H73" s="53" t="s">
        <v>334</v>
      </c>
      <c r="I73" s="52">
        <v>10</v>
      </c>
      <c r="J73" s="52"/>
      <c r="K73" s="52">
        <v>1</v>
      </c>
      <c r="L73" s="52"/>
      <c r="M73" s="52"/>
      <c r="N73" s="52"/>
      <c r="O73" s="52"/>
      <c r="P73" s="52"/>
    </row>
    <row r="74" spans="1:16" ht="11.25" customHeight="1">
      <c r="A74" s="2">
        <v>8</v>
      </c>
      <c r="B74" s="45">
        <v>404</v>
      </c>
      <c r="C74" s="26" t="s">
        <v>35</v>
      </c>
      <c r="D74" s="26" t="s">
        <v>190</v>
      </c>
      <c r="E74" s="26"/>
      <c r="F74" s="29" t="s">
        <v>1097</v>
      </c>
      <c r="G74" s="31"/>
      <c r="H74" s="53" t="s">
        <v>119</v>
      </c>
      <c r="I74" s="52">
        <v>10</v>
      </c>
      <c r="J74" s="52"/>
      <c r="K74" s="52">
        <v>1</v>
      </c>
      <c r="L74" s="52"/>
      <c r="M74" s="52"/>
      <c r="O74" s="52"/>
      <c r="P74" s="52"/>
    </row>
    <row r="75" spans="1:16" ht="11.25" customHeight="1">
      <c r="A75" s="2">
        <v>9</v>
      </c>
      <c r="B75" s="45">
        <v>411</v>
      </c>
      <c r="C75" s="26" t="s">
        <v>1094</v>
      </c>
      <c r="D75" s="26" t="s">
        <v>953</v>
      </c>
      <c r="E75" s="26"/>
      <c r="F75" s="29" t="s">
        <v>1095</v>
      </c>
      <c r="G75" s="31"/>
      <c r="H75" s="53" t="s">
        <v>1096</v>
      </c>
      <c r="I75" s="52">
        <v>10</v>
      </c>
      <c r="J75" s="52"/>
      <c r="K75" s="52">
        <v>1</v>
      </c>
      <c r="L75" s="52"/>
      <c r="M75" s="52"/>
      <c r="O75" s="52"/>
      <c r="P75" s="52"/>
    </row>
    <row r="76" spans="1:16" ht="11.25" customHeight="1">
      <c r="A76" s="2">
        <v>10</v>
      </c>
      <c r="B76" s="45">
        <v>432</v>
      </c>
      <c r="C76" s="26" t="s">
        <v>45</v>
      </c>
      <c r="D76" s="26" t="s">
        <v>87</v>
      </c>
      <c r="E76" s="26"/>
      <c r="F76" s="29" t="s">
        <v>1102</v>
      </c>
      <c r="G76" s="31"/>
      <c r="H76" s="53" t="s">
        <v>129</v>
      </c>
      <c r="I76" s="52">
        <v>10</v>
      </c>
      <c r="J76" s="52"/>
      <c r="K76" s="52">
        <v>1</v>
      </c>
      <c r="L76" s="52"/>
      <c r="M76" s="52"/>
      <c r="O76" s="52"/>
      <c r="P76" s="52"/>
    </row>
    <row r="77" ht="11.25" customHeight="1">
      <c r="M77" s="52"/>
    </row>
    <row r="78" spans="2:16" ht="11.25" customHeight="1">
      <c r="B78" s="2">
        <v>1</v>
      </c>
      <c r="C78" s="1" t="s">
        <v>299</v>
      </c>
      <c r="D78" s="1" t="s">
        <v>146</v>
      </c>
      <c r="E78" s="1">
        <v>300</v>
      </c>
      <c r="F78" s="53">
        <v>44626</v>
      </c>
      <c r="H78" s="53"/>
      <c r="I78"/>
      <c r="M78" s="52"/>
      <c r="P78"/>
    </row>
    <row r="79" spans="2:16" ht="11.25" customHeight="1">
      <c r="B79" s="2">
        <v>2</v>
      </c>
      <c r="C79" s="1" t="s">
        <v>1944</v>
      </c>
      <c r="D79" s="1" t="s">
        <v>1199</v>
      </c>
      <c r="E79" s="1">
        <v>300</v>
      </c>
      <c r="F79" s="53">
        <v>44633</v>
      </c>
      <c r="H79" s="53"/>
      <c r="I79"/>
      <c r="P79"/>
    </row>
    <row r="80" spans="2:16" ht="11.25" customHeight="1">
      <c r="B80" s="2">
        <v>3</v>
      </c>
      <c r="C80" s="1" t="s">
        <v>300</v>
      </c>
      <c r="D80" s="1" t="s">
        <v>39</v>
      </c>
      <c r="E80" s="1">
        <v>300</v>
      </c>
      <c r="F80" s="53">
        <v>44647</v>
      </c>
      <c r="H80" s="53"/>
      <c r="I80"/>
      <c r="P80"/>
    </row>
    <row r="81" spans="2:16" ht="11.25" customHeight="1">
      <c r="B81" s="2">
        <v>4</v>
      </c>
      <c r="C81" s="1" t="s">
        <v>1945</v>
      </c>
      <c r="D81" s="1" t="s">
        <v>39</v>
      </c>
      <c r="E81" s="1">
        <v>300</v>
      </c>
      <c r="F81" s="53">
        <v>44682</v>
      </c>
      <c r="H81" s="53"/>
      <c r="I81"/>
      <c r="P81"/>
    </row>
    <row r="82" spans="2:16" ht="11.25" customHeight="1">
      <c r="B82" s="2">
        <v>5</v>
      </c>
      <c r="C82" s="1" t="s">
        <v>1946</v>
      </c>
      <c r="D82" s="1" t="s">
        <v>100</v>
      </c>
      <c r="E82" s="1" t="s">
        <v>1947</v>
      </c>
      <c r="F82" s="53">
        <v>44689</v>
      </c>
      <c r="H82" s="53"/>
      <c r="I82"/>
      <c r="P82"/>
    </row>
    <row r="83" spans="2:16" ht="11.25" customHeight="1">
      <c r="B83" s="2">
        <v>6</v>
      </c>
      <c r="C83" s="1" t="s">
        <v>1948</v>
      </c>
      <c r="D83" s="1" t="s">
        <v>1949</v>
      </c>
      <c r="E83" s="1">
        <v>300</v>
      </c>
      <c r="F83" s="53">
        <v>44696</v>
      </c>
      <c r="H83" s="53"/>
      <c r="I83"/>
      <c r="P83"/>
    </row>
    <row r="84" spans="2:16" ht="11.25" customHeight="1">
      <c r="B84" s="2">
        <v>7</v>
      </c>
      <c r="C84" s="1" t="s">
        <v>1950</v>
      </c>
      <c r="D84" s="1" t="s">
        <v>1951</v>
      </c>
      <c r="E84" s="1">
        <v>300</v>
      </c>
      <c r="F84" s="53">
        <v>44718</v>
      </c>
      <c r="H84" s="53"/>
      <c r="I84"/>
      <c r="P84"/>
    </row>
    <row r="85" spans="2:16" ht="11.25" customHeight="1">
      <c r="B85" s="2">
        <v>8</v>
      </c>
      <c r="C85" s="1" t="s">
        <v>1952</v>
      </c>
      <c r="D85" s="1" t="s">
        <v>1953</v>
      </c>
      <c r="E85" s="1">
        <v>300</v>
      </c>
      <c r="F85" s="53">
        <v>44724</v>
      </c>
      <c r="H85" s="53"/>
      <c r="I85"/>
      <c r="P85"/>
    </row>
    <row r="86" spans="2:16" ht="11.25" customHeight="1">
      <c r="B86" s="3">
        <v>9</v>
      </c>
      <c r="C86" t="s">
        <v>1525</v>
      </c>
      <c r="D86" s="1" t="s">
        <v>1954</v>
      </c>
      <c r="E86" s="1">
        <v>300</v>
      </c>
      <c r="F86" s="53">
        <v>44739</v>
      </c>
      <c r="H86" s="53"/>
      <c r="I86"/>
      <c r="P86"/>
    </row>
    <row r="87" spans="2:16" ht="11.25" customHeight="1">
      <c r="B87" s="3">
        <v>10</v>
      </c>
      <c r="C87" t="s">
        <v>1523</v>
      </c>
      <c r="D87" s="1" t="s">
        <v>1955</v>
      </c>
      <c r="E87" s="1">
        <v>300</v>
      </c>
      <c r="F87" s="53">
        <v>44815</v>
      </c>
      <c r="H87" s="53"/>
      <c r="I87"/>
      <c r="P87"/>
    </row>
    <row r="88" spans="2:16" ht="11.25" customHeight="1">
      <c r="B88" s="2">
        <v>11</v>
      </c>
      <c r="C88" s="1" t="s">
        <v>1956</v>
      </c>
      <c r="D88" s="1" t="s">
        <v>1957</v>
      </c>
      <c r="E88" s="1">
        <v>300</v>
      </c>
      <c r="F88" s="53">
        <v>44822</v>
      </c>
      <c r="H88" s="53"/>
      <c r="I88"/>
      <c r="P88"/>
    </row>
    <row r="89" spans="6:16" ht="11.25" customHeight="1">
      <c r="F89" s="53"/>
      <c r="H89" s="53"/>
      <c r="I89"/>
      <c r="P89"/>
    </row>
    <row r="90" spans="6:16" ht="11.25" customHeight="1">
      <c r="F90" s="53"/>
      <c r="H90" s="53"/>
      <c r="I90"/>
      <c r="P90"/>
    </row>
    <row r="91" spans="6:16" ht="11.25" customHeight="1">
      <c r="F91" s="53"/>
      <c r="H91" s="53"/>
      <c r="I91"/>
      <c r="P91"/>
    </row>
    <row r="92" spans="6:16" ht="11.25" customHeight="1">
      <c r="F92" s="53"/>
      <c r="H92" s="53"/>
      <c r="I92"/>
      <c r="P92"/>
    </row>
    <row r="93" spans="6:16" ht="11.25" customHeight="1">
      <c r="F93" s="53"/>
      <c r="H93" s="53"/>
      <c r="I93"/>
      <c r="P93"/>
    </row>
    <row r="94" spans="6:16" ht="11.25" customHeight="1">
      <c r="F94" s="53"/>
      <c r="H94" s="53"/>
      <c r="I94"/>
      <c r="P94"/>
    </row>
    <row r="95" spans="6:16" ht="11.25" customHeight="1">
      <c r="F95" s="53"/>
      <c r="H95" s="53"/>
      <c r="I95"/>
      <c r="P95"/>
    </row>
    <row r="96" spans="6:16" ht="11.25" customHeight="1">
      <c r="F96" s="53"/>
      <c r="H96" s="53"/>
      <c r="I96"/>
      <c r="P9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Jonathan DARCEL</cp:lastModifiedBy>
  <cp:lastPrinted>2018-06-25T14:23:13Z</cp:lastPrinted>
  <dcterms:created xsi:type="dcterms:W3CDTF">1999-04-06T20:41:20Z</dcterms:created>
  <dcterms:modified xsi:type="dcterms:W3CDTF">2022-11-01T19:04:33Z</dcterms:modified>
  <cp:category/>
  <cp:version/>
  <cp:contentType/>
  <cp:contentStatus/>
</cp:coreProperties>
</file>