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n de commande Secrétariat" sheetId="1" r:id="rId4"/>
  </sheets>
  <definedNames/>
  <calcPr/>
  <extLst>
    <ext uri="GoogleSheetsCustomDataVersion2">
      <go:sheetsCustomData xmlns:go="http://customooxmlschemas.google.com/" r:id="rId5" roundtripDataChecksum="VPp3/SuEwcreGvOO11EZMQS+cWgKvSS4f7reKW+uL6w="/>
    </ext>
  </extLst>
</workbook>
</file>

<file path=xl/sharedStrings.xml><?xml version="1.0" encoding="utf-8"?>
<sst xmlns="http://schemas.openxmlformats.org/spreadsheetml/2006/main" count="70" uniqueCount="63">
  <si>
    <t>OUI</t>
  </si>
  <si>
    <t>NON</t>
  </si>
  <si>
    <t>BON DE COMMANDE SECRÉTARIAT 2027</t>
  </si>
  <si>
    <r>
      <rPr>
        <rFont val="Arial"/>
        <b/>
        <color theme="1"/>
        <sz val="10.0"/>
      </rPr>
      <t>Comité de Bretagne de Cyclisme</t>
    </r>
    <r>
      <rPr>
        <rFont val="Arial"/>
        <color rgb="FF000000"/>
        <sz val="10.0"/>
      </rPr>
      <t xml:space="preserve">
</t>
    </r>
    <r>
      <rPr>
        <rFont val="Arial"/>
        <i/>
        <color theme="1"/>
        <sz val="10.0"/>
      </rPr>
      <t>14 Rue des Livaudières BP 471
22 604 LOUDÉAC
Tél: 02.57.47.00.00
Mail : contact@ffc-bretagne.com</t>
    </r>
  </si>
  <si>
    <t>Nom du Club :..................................................................</t>
  </si>
  <si>
    <t>N° du Club: 43......................</t>
  </si>
  <si>
    <t>Date: ......../......../........</t>
  </si>
  <si>
    <t>CATEGORIE</t>
  </si>
  <si>
    <t xml:space="preserve">P.U </t>
  </si>
  <si>
    <t>Qte</t>
  </si>
  <si>
    <t>Montant</t>
  </si>
  <si>
    <t>Baby Vélo (2 à 4ans)</t>
  </si>
  <si>
    <t>Mutations : Type 1</t>
  </si>
  <si>
    <t>U7  à U17 (5 à 16 ans)</t>
  </si>
  <si>
    <t>Mutations : Type 2</t>
  </si>
  <si>
    <t>Elite Professionnelle Femme - World Teams</t>
  </si>
  <si>
    <t>Mutations : Type 3</t>
  </si>
  <si>
    <t>Elite Professionnelle Femme - Pro Teams</t>
  </si>
  <si>
    <t>Mutations : Type 4</t>
  </si>
  <si>
    <t>Elite Professionnelle Femme - Continentale</t>
  </si>
  <si>
    <t>Mutations : Type 5</t>
  </si>
  <si>
    <t>Elite</t>
  </si>
  <si>
    <t>Mutations : Type 6</t>
  </si>
  <si>
    <t>Open</t>
  </si>
  <si>
    <t>Mutations : Type 7</t>
  </si>
  <si>
    <t>gratuit</t>
  </si>
  <si>
    <t>à télécharger sur cyclisme.bzh</t>
  </si>
  <si>
    <t>Access</t>
  </si>
  <si>
    <t>Mutations : Type 8</t>
  </si>
  <si>
    <t>Epreuve de masse</t>
  </si>
  <si>
    <t>Mutations : Type 9</t>
  </si>
  <si>
    <t>Loisir (sans compétition)</t>
  </si>
  <si>
    <t>Indemnité de formation :</t>
  </si>
  <si>
    <t>Assistance organisation</t>
  </si>
  <si>
    <t>- pour le club : ………….………</t>
  </si>
  <si>
    <t>Encadrement</t>
  </si>
  <si>
    <t>Direction Pro Femmes (Manager, directeur sportif...)</t>
  </si>
  <si>
    <t>Encadrement Pro Femmes (Médecin, kinésithérapeute, mécanicien,...)</t>
  </si>
  <si>
    <t>Jeune Arbitre 14/18 ans</t>
  </si>
  <si>
    <t>Réaffiliation vélodrome</t>
  </si>
  <si>
    <t>Arbitre Ecole de Vélo–club</t>
  </si>
  <si>
    <r>
      <rPr>
        <rFont val="Arial"/>
        <i/>
        <color theme="1"/>
        <sz val="12.0"/>
      </rPr>
      <t>Réaffiliation club</t>
    </r>
    <r>
      <rPr>
        <rFont val="Arial"/>
        <b/>
        <i/>
        <color theme="1"/>
        <sz val="12.0"/>
      </rPr>
      <t xml:space="preserve"> </t>
    </r>
  </si>
  <si>
    <t>Arbitre Reg et Nat</t>
  </si>
  <si>
    <t>Affiliation nouveau club</t>
  </si>
  <si>
    <t>Arbitre Féd. ÉL. Internat.</t>
  </si>
  <si>
    <t>Animateur Fed</t>
  </si>
  <si>
    <t xml:space="preserve">Autre cotisation </t>
  </si>
  <si>
    <t>Animateur Reg</t>
  </si>
  <si>
    <t>Divers</t>
  </si>
  <si>
    <t>Sport Santé (sur prescription)</t>
  </si>
  <si>
    <t>Pass Accueil Jeune (moins de 17ans , valable 1 mois)</t>
  </si>
  <si>
    <t>Pass découverte (17ans et +, valable 1 mois)</t>
  </si>
  <si>
    <t>Pass Assistance Organisation (18 ans et +, valable 1 mois et pouvant être souscrit 2 fois pour deux périodes dans l'année )</t>
  </si>
  <si>
    <t>TOTAL 1</t>
  </si>
  <si>
    <t>TOTAL 2</t>
  </si>
  <si>
    <t>Réglement par :</t>
  </si>
  <si>
    <t>Chèque</t>
  </si>
  <si>
    <t xml:space="preserve">Virement bancaire </t>
  </si>
  <si>
    <t xml:space="preserve">Transfert du compte club </t>
  </si>
  <si>
    <r>
      <rPr>
        <rFont val="Arial"/>
        <b/>
        <i/>
        <color rgb="FFFF0000"/>
        <sz val="12.0"/>
      </rPr>
      <t xml:space="preserve">Privilégiez les règlements par Compte club ou Virement bancaire
</t>
    </r>
    <r>
      <rPr>
        <rFont val="Arial"/>
        <b val="0"/>
        <i val="0"/>
        <color rgb="FFFF0000"/>
        <sz val="12.0"/>
      </rPr>
      <t xml:space="preserve">RIB Comité de Bretagne : FR76 1220 6034 0084 6709 5200 174 - Code BIC : AGRIFRPP822
Indiquez le numéro de votre club + le motif dans la référence du virement dans votre interface bancaire :
</t>
    </r>
    <r>
      <rPr>
        <rFont val="Arial"/>
        <b/>
        <i val="0"/>
        <color rgb="FFFF0000"/>
        <sz val="12.0"/>
      </rPr>
      <t>43xxxxx BL</t>
    </r>
    <r>
      <rPr>
        <rFont val="Arial"/>
        <b val="0"/>
        <i val="0"/>
        <color rgb="FFFF0000"/>
        <sz val="12.0"/>
      </rPr>
      <t xml:space="preserve"> ⇒ Bordereau de licence
</t>
    </r>
    <r>
      <rPr>
        <rFont val="Arial"/>
        <b/>
        <i val="0"/>
        <color rgb="FFFF0000"/>
        <sz val="12.0"/>
      </rPr>
      <t>43xxxxx EP</t>
    </r>
    <r>
      <rPr>
        <rFont val="Arial"/>
        <b val="0"/>
        <i val="0"/>
        <color rgb="FFFF0000"/>
        <sz val="12.0"/>
      </rPr>
      <t xml:space="preserve"> ⇒ Épreuve
</t>
    </r>
    <r>
      <rPr>
        <rFont val="Arial"/>
        <b/>
        <i val="0"/>
        <color rgb="FFFF0000"/>
        <sz val="12.0"/>
      </rPr>
      <t>43xxxxx CW</t>
    </r>
    <r>
      <rPr>
        <rFont val="Arial"/>
        <b val="0"/>
        <i val="0"/>
        <color rgb="FFFF0000"/>
        <sz val="12.0"/>
      </rPr>
      <t xml:space="preserve"> ⇒ Compte web (engagements)
</t>
    </r>
    <r>
      <rPr>
        <rFont val="Arial"/>
        <b/>
        <i val="0"/>
        <color rgb="FFFF0000"/>
        <sz val="12.0"/>
      </rPr>
      <t>43xxxxx MU</t>
    </r>
    <r>
      <rPr>
        <rFont val="Arial"/>
        <b val="0"/>
        <i val="0"/>
        <color rgb="FFFF0000"/>
        <sz val="12.0"/>
      </rPr>
      <t xml:space="preserve"> ⇒ Mutation
</t>
    </r>
    <r>
      <rPr>
        <rFont val="Arial"/>
        <b/>
        <i val="0"/>
        <color rgb="FFFF0000"/>
        <sz val="12.0"/>
      </rPr>
      <t>43xxxxx FO</t>
    </r>
    <r>
      <rPr>
        <rFont val="Arial"/>
        <b val="0"/>
        <i val="0"/>
        <color rgb="FFFF0000"/>
        <sz val="12.0"/>
      </rPr>
      <t xml:space="preserve"> ⇒ Formation</t>
    </r>
  </si>
  <si>
    <t>Montant global du règlement (total 1 + total 2)</t>
  </si>
  <si>
    <t>Remarques :</t>
  </si>
  <si>
    <t>ATTENTION approvisionnement Compte Web /!\ chèque séparé /!\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</si>
</sst>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\ [$€-1]"/>
    <numFmt numFmtId="165" formatCode="#,##0.00\ &quot;€&quot;"/>
  </numFmts>
  <fonts count="23">
    <font>
      <sz val="10.0"/>
      <color rgb="FF000000"/>
      <name val="Calibri"/>
      <scheme val="minor"/>
    </font>
    <font>
      <sz val="10.0"/>
      <color theme="1"/>
      <name val="Calibri"/>
    </font>
    <font>
      <sz val="10.0"/>
      <color theme="1"/>
      <name val="Arial"/>
    </font>
    <font>
      <sz val="10.0"/>
      <color rgb="FF000000"/>
      <name val="Arial"/>
    </font>
    <font>
      <b/>
      <sz val="24.0"/>
      <color theme="1"/>
      <name val="Arial"/>
    </font>
    <font/>
    <font>
      <sz val="11.0"/>
      <color theme="1"/>
      <name val="Arial"/>
    </font>
    <font>
      <b/>
      <sz val="13.0"/>
      <color theme="1"/>
      <name val="Arial"/>
    </font>
    <font>
      <b/>
      <sz val="12.0"/>
      <color theme="1"/>
      <name val="Arial"/>
    </font>
    <font>
      <i/>
      <sz val="12.0"/>
      <color theme="1"/>
      <name val="Arial"/>
    </font>
    <font>
      <sz val="12.0"/>
      <color rgb="FF000000"/>
      <name val="Arial"/>
    </font>
    <font>
      <sz val="12.0"/>
      <color rgb="FF000000"/>
      <name val="Times"/>
    </font>
    <font>
      <sz val="12.0"/>
      <color theme="1"/>
      <name val="Arial"/>
    </font>
    <font>
      <sz val="8.0"/>
      <color rgb="FF000000"/>
      <name val="Times"/>
    </font>
    <font>
      <sz val="14.0"/>
      <color theme="1"/>
      <name val="Arial"/>
    </font>
    <font>
      <b/>
      <i/>
      <sz val="12.0"/>
      <color rgb="FFFF0000"/>
      <name val="Arial"/>
    </font>
    <font>
      <b/>
      <sz val="16.0"/>
      <color rgb="FF000000"/>
      <name val="Arial"/>
    </font>
    <font>
      <sz val="16.0"/>
      <color theme="1"/>
      <name val="Arial"/>
    </font>
    <font>
      <b/>
      <i/>
      <u/>
      <sz val="12.0"/>
      <color theme="1"/>
      <name val="Arial"/>
    </font>
    <font>
      <i/>
      <sz val="9.0"/>
      <color theme="1"/>
      <name val="Arial"/>
    </font>
    <font>
      <sz val="8.0"/>
      <color theme="1"/>
      <name val="Arial"/>
    </font>
    <font>
      <b/>
      <sz val="18.0"/>
      <color rgb="FFFF0000"/>
      <name val="Arial"/>
    </font>
    <font>
      <sz val="18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</fills>
  <borders count="63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000000"/>
      </left>
      <bottom/>
    </border>
    <border>
      <right style="medium">
        <color rgb="FF000000"/>
      </right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medium">
        <color rgb="FF000000"/>
      </right>
      <top style="thin">
        <color rgb="FF000000"/>
      </top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thin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left style="thin">
        <color rgb="FF000000"/>
      </left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1" fillId="0" fontId="2" numFmtId="0" xfId="0" applyAlignment="1" applyBorder="1" applyFont="1">
      <alignment vertical="center"/>
    </xf>
    <xf borderId="2" fillId="0" fontId="4" numFmtId="0" xfId="0" applyAlignment="1" applyBorder="1" applyFont="1">
      <alignment horizontal="center" readingOrder="0" vertical="center"/>
    </xf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2" numFmtId="0" xfId="0" applyAlignment="1" applyBorder="1" applyFont="1">
      <alignment horizontal="center" shrinkToFit="0" vertical="center" wrapText="1"/>
    </xf>
    <xf borderId="10" fillId="0" fontId="5" numFmtId="0" xfId="0" applyBorder="1" applyFont="1"/>
    <xf borderId="11" fillId="0" fontId="5" numFmtId="0" xfId="0" applyBorder="1" applyFont="1"/>
    <xf borderId="9" fillId="2" fontId="6" numFmtId="0" xfId="0" applyAlignment="1" applyBorder="1" applyFill="1" applyFont="1">
      <alignment horizontal="left" vertical="center"/>
    </xf>
    <xf borderId="12" fillId="0" fontId="5" numFmtId="0" xfId="0" applyBorder="1" applyFont="1"/>
    <xf borderId="13" fillId="0" fontId="5" numFmtId="0" xfId="0" applyBorder="1" applyFont="1"/>
    <xf borderId="14" fillId="0" fontId="5" numFmtId="0" xfId="0" applyBorder="1" applyFont="1"/>
    <xf borderId="15" fillId="2" fontId="6" numFmtId="0" xfId="0" applyAlignment="1" applyBorder="1" applyFill="1" applyFont="1">
      <alignment horizontal="left" vertical="center"/>
    </xf>
    <xf borderId="16" fillId="0" fontId="5" numFmtId="0" xfId="0" applyBorder="1" applyFont="1"/>
    <xf borderId="17" fillId="0" fontId="5" numFmtId="0" xfId="0" applyBorder="1" applyFont="1"/>
    <xf borderId="9" fillId="2" fontId="6" numFmtId="0" xfId="0" applyAlignment="1" applyBorder="1" applyFill="1" applyFont="1">
      <alignment horizontal="center" vertical="center"/>
    </xf>
    <xf borderId="18" fillId="0" fontId="5" numFmtId="0" xfId="0" applyBorder="1" applyFont="1"/>
    <xf borderId="19" fillId="0" fontId="5" numFmtId="0" xfId="0" applyBorder="1" applyFont="1"/>
    <xf borderId="20" fillId="0" fontId="5" numFmtId="0" xfId="0" applyBorder="1" applyFont="1"/>
    <xf borderId="21" fillId="0" fontId="5" numFmtId="0" xfId="0" applyBorder="1" applyFont="1"/>
    <xf borderId="22" fillId="0" fontId="5" numFmtId="0" xfId="0" applyBorder="1" applyFont="1"/>
    <xf borderId="23" fillId="0" fontId="7" numFmtId="0" xfId="0" applyAlignment="1" applyBorder="1" applyFont="1">
      <alignment horizontal="center" vertical="center"/>
    </xf>
    <xf borderId="24" fillId="0" fontId="7" numFmtId="0" xfId="0" applyAlignment="1" applyBorder="1" applyFont="1">
      <alignment horizontal="center" vertical="center"/>
    </xf>
    <xf borderId="3" fillId="0" fontId="8" numFmtId="0" xfId="0" applyAlignment="1" applyBorder="1" applyFont="1">
      <alignment horizontal="left" vertical="center"/>
    </xf>
    <xf borderId="25" fillId="0" fontId="7" numFmtId="0" xfId="0" applyAlignment="1" applyBorder="1" applyFont="1">
      <alignment horizontal="left" vertical="center"/>
    </xf>
    <xf borderId="26" fillId="0" fontId="5" numFmtId="0" xfId="0" applyBorder="1" applyFont="1"/>
    <xf borderId="27" fillId="0" fontId="7" numFmtId="0" xfId="0" applyAlignment="1" applyBorder="1" applyFont="1">
      <alignment horizontal="center" vertical="center"/>
    </xf>
    <xf borderId="28" fillId="0" fontId="9" numFmtId="0" xfId="0" applyAlignment="1" applyBorder="1" applyFont="1">
      <alignment horizontal="left" vertical="center"/>
    </xf>
    <xf borderId="29" fillId="0" fontId="10" numFmtId="164" xfId="0" applyAlignment="1" applyBorder="1" applyFont="1" applyNumberFormat="1">
      <alignment horizontal="center" vertical="center"/>
    </xf>
    <xf borderId="29" fillId="2" fontId="11" numFmtId="0" xfId="0" applyAlignment="1" applyBorder="1" applyFill="1" applyFont="1">
      <alignment horizontal="center" vertical="center"/>
    </xf>
    <xf borderId="29" fillId="0" fontId="11" numFmtId="164" xfId="0" applyAlignment="1" applyBorder="1" applyFont="1" applyNumberFormat="1">
      <alignment horizontal="right" vertical="center"/>
    </xf>
    <xf borderId="30" fillId="0" fontId="9" numFmtId="0" xfId="0" applyAlignment="1" applyBorder="1" applyFont="1">
      <alignment horizontal="left" vertical="center"/>
    </xf>
    <xf borderId="31" fillId="0" fontId="9" numFmtId="0" xfId="0" applyAlignment="1" applyBorder="1" applyFont="1">
      <alignment horizontal="left" vertical="center"/>
    </xf>
    <xf borderId="32" fillId="0" fontId="11" numFmtId="164" xfId="0" applyAlignment="1" applyBorder="1" applyFont="1" applyNumberFormat="1">
      <alignment horizontal="right" vertical="center"/>
    </xf>
    <xf borderId="29" fillId="0" fontId="10" numFmtId="164" xfId="0" applyAlignment="1" applyBorder="1" applyFont="1" applyNumberFormat="1">
      <alignment horizontal="center" readingOrder="0" vertical="center"/>
    </xf>
    <xf borderId="31" fillId="0" fontId="5" numFmtId="0" xfId="0" applyBorder="1" applyFont="1"/>
    <xf borderId="28" fillId="0" fontId="9" numFmtId="0" xfId="0" applyAlignment="1" applyBorder="1" applyFont="1">
      <alignment horizontal="left" shrinkToFit="0" vertical="center" wrapText="1"/>
    </xf>
    <xf borderId="29" fillId="0" fontId="12" numFmtId="164" xfId="0" applyAlignment="1" applyBorder="1" applyFont="1" applyNumberFormat="1">
      <alignment horizontal="center" vertical="center"/>
    </xf>
    <xf borderId="30" fillId="0" fontId="13" numFmtId="0" xfId="0" applyAlignment="1" applyBorder="1" applyFont="1">
      <alignment horizontal="center" vertical="center"/>
    </xf>
    <xf borderId="33" fillId="0" fontId="5" numFmtId="0" xfId="0" applyBorder="1" applyFont="1"/>
    <xf borderId="29" fillId="0" fontId="11" numFmtId="164" xfId="0" applyAlignment="1" applyBorder="1" applyFont="1" applyNumberFormat="1">
      <alignment horizontal="center" vertical="center"/>
    </xf>
    <xf borderId="32" fillId="2" fontId="11" numFmtId="0" xfId="0" applyAlignment="1" applyBorder="1" applyFill="1" applyFont="1">
      <alignment horizontal="right" vertical="center"/>
    </xf>
    <xf borderId="30" fillId="3" fontId="9" numFmtId="0" xfId="0" applyAlignment="1" applyBorder="1" applyFill="1" applyFont="1">
      <alignment horizontal="left" vertical="center"/>
    </xf>
    <xf borderId="29" fillId="3" fontId="10" numFmtId="164" xfId="0" applyAlignment="1" applyBorder="1" applyFill="1" applyFont="1" applyNumberFormat="1">
      <alignment horizontal="center" readingOrder="0" vertical="center"/>
    </xf>
    <xf borderId="29" fillId="4" fontId="11" numFmtId="0" xfId="0" applyAlignment="1" applyBorder="1" applyFill="1" applyFont="1">
      <alignment horizontal="center" vertical="center"/>
    </xf>
    <xf borderId="32" fillId="3" fontId="11" numFmtId="164" xfId="0" applyAlignment="1" applyBorder="1" applyFill="1" applyFont="1" applyNumberFormat="1">
      <alignment horizontal="right" vertical="center"/>
    </xf>
    <xf borderId="28" fillId="3" fontId="9" numFmtId="0" xfId="0" applyAlignment="1" applyBorder="1" applyFill="1" applyFont="1">
      <alignment horizontal="left" vertical="center"/>
    </xf>
    <xf borderId="29" fillId="3" fontId="11" numFmtId="164" xfId="0" applyAlignment="1" applyBorder="1" applyFill="1" applyFont="1" applyNumberFormat="1">
      <alignment horizontal="right" vertical="center"/>
    </xf>
    <xf borderId="34" fillId="0" fontId="2" numFmtId="0" xfId="0" applyAlignment="1" applyBorder="1" applyFont="1">
      <alignment vertical="center"/>
    </xf>
    <xf borderId="35" fillId="0" fontId="1" numFmtId="0" xfId="0" applyBorder="1" applyFont="1"/>
    <xf borderId="36" fillId="0" fontId="14" numFmtId="0" xfId="0" applyAlignment="1" applyBorder="1" applyFont="1">
      <alignment horizontal="center" vertical="center"/>
    </xf>
    <xf borderId="37" fillId="0" fontId="14" numFmtId="164" xfId="0" applyAlignment="1" applyBorder="1" applyFont="1" applyNumberFormat="1">
      <alignment horizontal="right" vertical="center"/>
    </xf>
    <xf borderId="9" fillId="0" fontId="14" numFmtId="0" xfId="0" applyAlignment="1" applyBorder="1" applyFont="1">
      <alignment horizontal="center" vertical="center"/>
    </xf>
    <xf borderId="38" fillId="0" fontId="14" numFmtId="164" xfId="0" applyAlignment="1" applyBorder="1" applyFont="1" applyNumberFormat="1">
      <alignment horizontal="right" vertical="center"/>
    </xf>
    <xf borderId="39" fillId="0" fontId="5" numFmtId="0" xfId="0" applyBorder="1" applyFont="1"/>
    <xf borderId="40" fillId="0" fontId="5" numFmtId="0" xfId="0" applyBorder="1" applyFont="1"/>
    <xf borderId="41" fillId="0" fontId="5" numFmtId="0" xfId="0" applyBorder="1" applyFont="1"/>
    <xf borderId="42" fillId="0" fontId="5" numFmtId="0" xfId="0" applyBorder="1" applyFont="1"/>
    <xf borderId="43" fillId="0" fontId="6" numFmtId="0" xfId="0" applyAlignment="1" applyBorder="1" applyFont="1">
      <alignment horizontal="center" vertical="center"/>
    </xf>
    <xf borderId="30" fillId="0" fontId="6" numFmtId="0" xfId="0" applyAlignment="1" applyBorder="1" applyFont="1">
      <alignment vertical="center"/>
    </xf>
    <xf borderId="44" fillId="2" fontId="2" numFmtId="0" xfId="0" applyAlignment="1" applyBorder="1" applyFill="1" applyFont="1">
      <alignment vertical="center"/>
    </xf>
    <xf borderId="30" fillId="0" fontId="6" numFmtId="0" xfId="0" applyAlignment="1" applyBorder="1" applyFont="1">
      <alignment horizontal="center" vertical="center"/>
    </xf>
    <xf borderId="45" fillId="0" fontId="5" numFmtId="0" xfId="0" applyBorder="1" applyFont="1"/>
    <xf borderId="45" fillId="0" fontId="6" numFmtId="0" xfId="0" applyAlignment="1" applyBorder="1" applyFont="1">
      <alignment horizontal="right" vertical="center"/>
    </xf>
    <xf borderId="46" fillId="2" fontId="2" numFmtId="0" xfId="0" applyAlignment="1" applyBorder="1" applyFill="1" applyFont="1">
      <alignment vertical="center"/>
    </xf>
    <xf borderId="43" fillId="3" fontId="15" numFmtId="0" xfId="0" applyAlignment="1" applyBorder="1" applyFill="1" applyFont="1">
      <alignment horizontal="center" shrinkToFit="0" vertical="center" wrapText="1"/>
    </xf>
    <xf borderId="36" fillId="3" fontId="16" numFmtId="0" xfId="0" applyAlignment="1" applyBorder="1" applyFill="1" applyFont="1">
      <alignment horizontal="center" vertical="center"/>
    </xf>
    <xf borderId="38" fillId="0" fontId="17" numFmtId="164" xfId="0" applyAlignment="1" applyBorder="1" applyFont="1" applyNumberFormat="1">
      <alignment horizontal="right" vertical="center"/>
    </xf>
    <xf borderId="47" fillId="5" fontId="18" numFmtId="0" xfId="0" applyAlignment="1" applyBorder="1" applyFill="1" applyFont="1">
      <alignment vertical="center"/>
    </xf>
    <xf borderId="48" fillId="5" fontId="2" numFmtId="0" xfId="0" applyAlignment="1" applyBorder="1" applyFill="1" applyFont="1">
      <alignment vertical="center"/>
    </xf>
    <xf borderId="49" fillId="5" fontId="2" numFmtId="0" xfId="0" applyAlignment="1" applyBorder="1" applyFill="1" applyFont="1">
      <alignment vertical="center"/>
    </xf>
    <xf borderId="50" fillId="2" fontId="2" numFmtId="0" xfId="0" applyAlignment="1" applyBorder="1" applyFill="1" applyFont="1">
      <alignment horizontal="left" shrinkToFit="0" vertical="center" wrapText="1"/>
    </xf>
    <xf borderId="51" fillId="0" fontId="5" numFmtId="0" xfId="0" applyBorder="1" applyFont="1"/>
    <xf borderId="52" fillId="0" fontId="5" numFmtId="0" xfId="0" applyBorder="1" applyFont="1"/>
    <xf borderId="0" fillId="0" fontId="19" numFmtId="0" xfId="0" applyAlignment="1" applyFont="1">
      <alignment vertical="center"/>
    </xf>
    <xf borderId="0" fillId="0" fontId="20" numFmtId="0" xfId="0" applyAlignment="1" applyFont="1">
      <alignment horizontal="left" shrinkToFit="0" vertical="center" wrapText="1"/>
    </xf>
    <xf borderId="53" fillId="0" fontId="21" numFmtId="0" xfId="0" applyAlignment="1" applyBorder="1" applyFont="1">
      <alignment horizontal="center" vertical="center"/>
    </xf>
    <xf borderId="54" fillId="0" fontId="5" numFmtId="0" xfId="0" applyBorder="1" applyFont="1"/>
    <xf borderId="55" fillId="0" fontId="5" numFmtId="0" xfId="0" applyBorder="1" applyFont="1"/>
    <xf borderId="56" fillId="2" fontId="22" numFmtId="165" xfId="0" applyAlignment="1" applyBorder="1" applyFill="1" applyFont="1" applyNumberFormat="1">
      <alignment horizontal="right" vertical="center"/>
    </xf>
    <xf borderId="57" fillId="0" fontId="5" numFmtId="0" xfId="0" applyBorder="1" applyFont="1"/>
    <xf borderId="58" fillId="0" fontId="5" numFmtId="0" xfId="0" applyBorder="1" applyFont="1"/>
    <xf borderId="59" fillId="0" fontId="5" numFmtId="0" xfId="0" applyBorder="1" applyFont="1"/>
    <xf borderId="60" fillId="0" fontId="5" numFmtId="0" xfId="0" applyBorder="1" applyFont="1"/>
    <xf borderId="61" fillId="0" fontId="5" numFmtId="0" xfId="0" applyBorder="1" applyFont="1"/>
    <xf borderId="62" fillId="0" fontId="5" numFmtId="0" xfId="0" applyBorder="1" applyFont="1"/>
    <xf borderId="0" fillId="0" fontId="20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676275</xdr:colOff>
      <xdr:row>3</xdr:row>
      <xdr:rowOff>238125</xdr:rowOff>
    </xdr:from>
    <xdr:ext cx="2409825" cy="9906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1" max="1" width="6.29"/>
    <col customWidth="1" min="2" max="2" width="56.57"/>
    <col customWidth="1" min="3" max="3" width="8.14"/>
    <col customWidth="1" min="4" max="4" width="7.71"/>
    <col customWidth="1" min="6" max="6" width="4.71"/>
    <col customWidth="1" min="8" max="8" width="28.57"/>
    <col customWidth="1" min="9" max="9" width="8.29"/>
    <col customWidth="1" min="10" max="10" width="8.71"/>
    <col customWidth="1" min="12" max="12" width="6.29"/>
    <col hidden="1" min="13" max="13" width="14.43"/>
  </cols>
  <sheetData>
    <row r="1" ht="15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</row>
    <row r="2" ht="15.75" customHeight="1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3" t="s">
        <v>0</v>
      </c>
    </row>
    <row r="3" ht="15.75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1"/>
      <c r="M3" s="3" t="s">
        <v>1</v>
      </c>
    </row>
    <row r="4" ht="19.5" customHeight="1">
      <c r="A4" s="1"/>
      <c r="B4" s="4"/>
      <c r="C4" s="5" t="s">
        <v>2</v>
      </c>
      <c r="D4" s="6"/>
      <c r="E4" s="6"/>
      <c r="F4" s="6"/>
      <c r="G4" s="6"/>
      <c r="H4" s="6"/>
      <c r="I4" s="6"/>
      <c r="J4" s="6"/>
      <c r="K4" s="7"/>
      <c r="L4" s="1"/>
      <c r="M4" s="1"/>
    </row>
    <row r="5" ht="19.5" customHeight="1">
      <c r="A5" s="1"/>
      <c r="B5" s="8"/>
      <c r="C5" s="9"/>
      <c r="D5" s="10"/>
      <c r="E5" s="10"/>
      <c r="F5" s="10"/>
      <c r="G5" s="10"/>
      <c r="H5" s="10"/>
      <c r="I5" s="10"/>
      <c r="J5" s="10"/>
      <c r="K5" s="11"/>
      <c r="L5" s="1"/>
      <c r="M5" s="1"/>
    </row>
    <row r="6" ht="19.5" customHeight="1">
      <c r="A6" s="1"/>
      <c r="B6" s="8"/>
      <c r="C6" s="12" t="s">
        <v>3</v>
      </c>
      <c r="D6" s="13"/>
      <c r="E6" s="13"/>
      <c r="F6" s="14"/>
      <c r="G6" s="15" t="s">
        <v>4</v>
      </c>
      <c r="H6" s="13"/>
      <c r="I6" s="13"/>
      <c r="J6" s="13"/>
      <c r="K6" s="16"/>
      <c r="L6" s="1"/>
      <c r="M6" s="1"/>
    </row>
    <row r="7" ht="19.5" customHeight="1">
      <c r="A7" s="1"/>
      <c r="B7" s="8"/>
      <c r="C7" s="17"/>
      <c r="F7" s="18"/>
      <c r="G7" s="9"/>
      <c r="H7" s="10"/>
      <c r="I7" s="10"/>
      <c r="J7" s="10"/>
      <c r="K7" s="11"/>
      <c r="L7" s="1"/>
      <c r="M7" s="1"/>
    </row>
    <row r="8" ht="19.5" customHeight="1">
      <c r="A8" s="1"/>
      <c r="B8" s="8"/>
      <c r="C8" s="17"/>
      <c r="F8" s="18"/>
      <c r="G8" s="19" t="s">
        <v>5</v>
      </c>
      <c r="H8" s="20"/>
      <c r="I8" s="21"/>
      <c r="J8" s="22" t="s">
        <v>6</v>
      </c>
      <c r="K8" s="16"/>
      <c r="L8" s="1"/>
      <c r="M8" s="1"/>
    </row>
    <row r="9" ht="19.5" customHeight="1">
      <c r="A9" s="1"/>
      <c r="B9" s="8"/>
      <c r="C9" s="17"/>
      <c r="F9" s="18"/>
      <c r="G9" s="23"/>
      <c r="H9" s="24"/>
      <c r="I9" s="25"/>
      <c r="J9" s="26"/>
      <c r="K9" s="27"/>
      <c r="L9" s="1"/>
      <c r="M9" s="1"/>
    </row>
    <row r="10" ht="19.5" customHeight="1">
      <c r="A10" s="1"/>
      <c r="B10" s="28" t="s">
        <v>7</v>
      </c>
      <c r="C10" s="29" t="s">
        <v>8</v>
      </c>
      <c r="D10" s="29" t="s">
        <v>9</v>
      </c>
      <c r="E10" s="29" t="s">
        <v>10</v>
      </c>
      <c r="F10" s="30"/>
      <c r="G10" s="31" t="s">
        <v>7</v>
      </c>
      <c r="H10" s="32"/>
      <c r="I10" s="29" t="s">
        <v>8</v>
      </c>
      <c r="J10" s="29" t="s">
        <v>9</v>
      </c>
      <c r="K10" s="33" t="s">
        <v>10</v>
      </c>
      <c r="L10" s="1"/>
      <c r="M10" s="1"/>
    </row>
    <row r="11" ht="19.5" customHeight="1">
      <c r="A11" s="1"/>
      <c r="B11" s="34" t="s">
        <v>11</v>
      </c>
      <c r="C11" s="35">
        <v>27.0</v>
      </c>
      <c r="D11" s="36"/>
      <c r="E11" s="37">
        <f t="shared" ref="E11:E12" si="1">SUM(C11*D11)</f>
        <v>0</v>
      </c>
      <c r="G11" s="38" t="s">
        <v>12</v>
      </c>
      <c r="H11" s="39"/>
      <c r="I11" s="35">
        <v>240.0</v>
      </c>
      <c r="J11" s="36"/>
      <c r="K11" s="40">
        <f t="shared" ref="K11:K16" si="2">SUM(I11*J11)</f>
        <v>0</v>
      </c>
      <c r="L11" s="1"/>
      <c r="M11" s="1"/>
    </row>
    <row r="12" ht="19.5" customHeight="1">
      <c r="A12" s="1"/>
      <c r="B12" s="34" t="s">
        <v>13</v>
      </c>
      <c r="C12" s="41">
        <v>68.0</v>
      </c>
      <c r="D12" s="36"/>
      <c r="E12" s="37">
        <f t="shared" si="1"/>
        <v>0</v>
      </c>
      <c r="G12" s="38" t="s">
        <v>14</v>
      </c>
      <c r="H12" s="42"/>
      <c r="I12" s="35">
        <v>190.0</v>
      </c>
      <c r="J12" s="36"/>
      <c r="K12" s="40">
        <f t="shared" si="2"/>
        <v>0</v>
      </c>
      <c r="L12" s="1"/>
      <c r="M12" s="1"/>
    </row>
    <row r="13" ht="29.25" customHeight="1">
      <c r="A13" s="1"/>
      <c r="B13" s="43" t="s">
        <v>15</v>
      </c>
      <c r="C13" s="41">
        <v>533.0</v>
      </c>
      <c r="D13" s="36"/>
      <c r="E13" s="37">
        <v>0.0</v>
      </c>
      <c r="G13" s="38" t="s">
        <v>16</v>
      </c>
      <c r="H13" s="42"/>
      <c r="I13" s="35">
        <v>120.0</v>
      </c>
      <c r="J13" s="36"/>
      <c r="K13" s="40">
        <f t="shared" si="2"/>
        <v>0</v>
      </c>
      <c r="L13" s="1"/>
      <c r="M13" s="1"/>
    </row>
    <row r="14" ht="30.75" customHeight="1">
      <c r="A14" s="1"/>
      <c r="B14" s="43" t="s">
        <v>17</v>
      </c>
      <c r="C14" s="41">
        <v>426.0</v>
      </c>
      <c r="D14" s="36"/>
      <c r="E14" s="37">
        <v>0.0</v>
      </c>
      <c r="G14" s="38" t="s">
        <v>18</v>
      </c>
      <c r="H14" s="42"/>
      <c r="I14" s="35">
        <v>60.0</v>
      </c>
      <c r="J14" s="36"/>
      <c r="K14" s="40">
        <f t="shared" si="2"/>
        <v>0</v>
      </c>
      <c r="L14" s="1"/>
      <c r="M14" s="1"/>
    </row>
    <row r="15" ht="28.5" customHeight="1">
      <c r="A15" s="1"/>
      <c r="B15" s="43" t="s">
        <v>19</v>
      </c>
      <c r="C15" s="41">
        <v>320.0</v>
      </c>
      <c r="D15" s="36"/>
      <c r="E15" s="37">
        <v>0.0</v>
      </c>
      <c r="G15" s="38" t="s">
        <v>20</v>
      </c>
      <c r="H15" s="42"/>
      <c r="I15" s="35">
        <v>30.0</v>
      </c>
      <c r="J15" s="36"/>
      <c r="K15" s="40">
        <f t="shared" si="2"/>
        <v>0</v>
      </c>
      <c r="L15" s="1"/>
      <c r="M15" s="1"/>
    </row>
    <row r="16" ht="19.5" customHeight="1">
      <c r="A16" s="1"/>
      <c r="B16" s="34" t="s">
        <v>21</v>
      </c>
      <c r="C16" s="41">
        <v>233.0</v>
      </c>
      <c r="D16" s="36"/>
      <c r="E16" s="37">
        <f t="shared" ref="E16:E34" si="3">SUM(C16*D16)</f>
        <v>0</v>
      </c>
      <c r="G16" s="38" t="s">
        <v>22</v>
      </c>
      <c r="H16" s="42"/>
      <c r="I16" s="35">
        <v>60.0</v>
      </c>
      <c r="J16" s="36"/>
      <c r="K16" s="40">
        <f t="shared" si="2"/>
        <v>0</v>
      </c>
      <c r="L16" s="1"/>
      <c r="M16" s="1"/>
    </row>
    <row r="17" ht="19.5" customHeight="1">
      <c r="A17" s="1"/>
      <c r="B17" s="34" t="s">
        <v>23</v>
      </c>
      <c r="C17" s="41">
        <v>147.0</v>
      </c>
      <c r="D17" s="36"/>
      <c r="E17" s="37">
        <f t="shared" si="3"/>
        <v>0</v>
      </c>
      <c r="G17" s="38" t="s">
        <v>24</v>
      </c>
      <c r="H17" s="42"/>
      <c r="I17" s="44" t="s">
        <v>25</v>
      </c>
      <c r="J17" s="45" t="s">
        <v>26</v>
      </c>
      <c r="K17" s="46"/>
      <c r="L17" s="1"/>
      <c r="M17" s="1"/>
    </row>
    <row r="18" ht="19.5" customHeight="1">
      <c r="A18" s="1"/>
      <c r="B18" s="34" t="s">
        <v>27</v>
      </c>
      <c r="C18" s="41">
        <v>86.0</v>
      </c>
      <c r="D18" s="36"/>
      <c r="E18" s="37">
        <f t="shared" si="3"/>
        <v>0</v>
      </c>
      <c r="G18" s="38" t="s">
        <v>28</v>
      </c>
      <c r="H18" s="42"/>
      <c r="I18" s="35">
        <v>40.0</v>
      </c>
      <c r="J18" s="36"/>
      <c r="K18" s="40">
        <f t="shared" ref="K18:K19" si="4">SUM(I18*J18)</f>
        <v>0</v>
      </c>
      <c r="L18" s="1"/>
      <c r="M18" s="1"/>
    </row>
    <row r="19" ht="19.5" customHeight="1">
      <c r="A19" s="1"/>
      <c r="B19" s="34" t="s">
        <v>29</v>
      </c>
      <c r="C19" s="41">
        <v>68.0</v>
      </c>
      <c r="D19" s="36"/>
      <c r="E19" s="37">
        <f t="shared" si="3"/>
        <v>0</v>
      </c>
      <c r="G19" s="38" t="s">
        <v>30</v>
      </c>
      <c r="H19" s="42"/>
      <c r="I19" s="35">
        <v>200.0</v>
      </c>
      <c r="J19" s="36"/>
      <c r="K19" s="40">
        <f t="shared" si="4"/>
        <v>0</v>
      </c>
      <c r="L19" s="1"/>
      <c r="M19" s="1"/>
    </row>
    <row r="20" ht="24.75" customHeight="1">
      <c r="A20" s="1"/>
      <c r="B20" s="34" t="s">
        <v>31</v>
      </c>
      <c r="C20" s="41">
        <v>68.0</v>
      </c>
      <c r="D20" s="36"/>
      <c r="E20" s="37">
        <f t="shared" si="3"/>
        <v>0</v>
      </c>
      <c r="G20" s="38" t="s">
        <v>32</v>
      </c>
      <c r="H20" s="42"/>
      <c r="I20" s="47"/>
      <c r="J20" s="36"/>
      <c r="K20" s="48"/>
      <c r="L20" s="1"/>
      <c r="M20" s="1"/>
    </row>
    <row r="21" ht="18.0" customHeight="1">
      <c r="A21" s="1"/>
      <c r="B21" s="34" t="s">
        <v>33</v>
      </c>
      <c r="C21" s="41">
        <v>68.0</v>
      </c>
      <c r="D21" s="36"/>
      <c r="E21" s="37">
        <f t="shared" si="3"/>
        <v>0</v>
      </c>
      <c r="G21" s="38" t="s">
        <v>34</v>
      </c>
      <c r="H21" s="42"/>
      <c r="I21" s="47"/>
      <c r="J21" s="36"/>
      <c r="K21" s="48"/>
      <c r="L21" s="1"/>
      <c r="M21" s="1"/>
    </row>
    <row r="22" ht="30.0" customHeight="1">
      <c r="A22" s="1"/>
      <c r="B22" s="34" t="s">
        <v>35</v>
      </c>
      <c r="C22" s="41">
        <v>68.0</v>
      </c>
      <c r="D22" s="36"/>
      <c r="E22" s="37">
        <f t="shared" si="3"/>
        <v>0</v>
      </c>
      <c r="G22" s="38" t="s">
        <v>34</v>
      </c>
      <c r="H22" s="42"/>
      <c r="I22" s="47"/>
      <c r="J22" s="36"/>
      <c r="K22" s="48"/>
      <c r="L22" s="1"/>
      <c r="M22" s="1"/>
    </row>
    <row r="23" ht="48.0" customHeight="1">
      <c r="A23" s="1"/>
      <c r="B23" s="43" t="s">
        <v>36</v>
      </c>
      <c r="C23" s="41">
        <v>320.0</v>
      </c>
      <c r="D23" s="36"/>
      <c r="E23" s="37">
        <f t="shared" si="3"/>
        <v>0</v>
      </c>
      <c r="G23" s="38" t="s">
        <v>34</v>
      </c>
      <c r="H23" s="42"/>
      <c r="I23" s="47"/>
      <c r="J23" s="36"/>
      <c r="K23" s="48"/>
      <c r="L23" s="1"/>
      <c r="M23" s="1"/>
    </row>
    <row r="24" ht="47.25" customHeight="1">
      <c r="A24" s="1"/>
      <c r="B24" s="43" t="s">
        <v>37</v>
      </c>
      <c r="C24" s="41">
        <v>110.0</v>
      </c>
      <c r="D24" s="36"/>
      <c r="E24" s="37">
        <f t="shared" si="3"/>
        <v>0</v>
      </c>
      <c r="G24" s="38" t="s">
        <v>34</v>
      </c>
      <c r="H24" s="42"/>
      <c r="I24" s="47"/>
      <c r="J24" s="36"/>
      <c r="K24" s="48"/>
      <c r="L24" s="1"/>
      <c r="M24" s="1"/>
    </row>
    <row r="25" ht="34.5" customHeight="1">
      <c r="A25" s="1"/>
      <c r="B25" s="34" t="s">
        <v>38</v>
      </c>
      <c r="C25" s="41">
        <v>68.0</v>
      </c>
      <c r="D25" s="36"/>
      <c r="E25" s="37">
        <f t="shared" si="3"/>
        <v>0</v>
      </c>
      <c r="G25" s="38" t="s">
        <v>39</v>
      </c>
      <c r="H25" s="42"/>
      <c r="I25" s="35">
        <v>50.0</v>
      </c>
      <c r="J25" s="36"/>
      <c r="K25" s="40">
        <f t="shared" ref="K25:K27" si="5">I25*J25</f>
        <v>0</v>
      </c>
      <c r="L25" s="1"/>
      <c r="M25" s="1"/>
    </row>
    <row r="26" ht="31.5" customHeight="1">
      <c r="A26" s="1"/>
      <c r="B26" s="34" t="s">
        <v>40</v>
      </c>
      <c r="C26" s="41">
        <v>68.0</v>
      </c>
      <c r="D26" s="36"/>
      <c r="E26" s="37">
        <f t="shared" si="3"/>
        <v>0</v>
      </c>
      <c r="G26" s="49" t="s">
        <v>41</v>
      </c>
      <c r="H26" s="42"/>
      <c r="I26" s="50">
        <v>280.0</v>
      </c>
      <c r="J26" s="51"/>
      <c r="K26" s="52">
        <f t="shared" si="5"/>
        <v>0</v>
      </c>
      <c r="L26" s="1"/>
      <c r="M26" s="1"/>
    </row>
    <row r="27" ht="19.5" customHeight="1">
      <c r="A27" s="1"/>
      <c r="B27" s="34" t="s">
        <v>42</v>
      </c>
      <c r="C27" s="41">
        <v>86.0</v>
      </c>
      <c r="D27" s="36"/>
      <c r="E27" s="37">
        <f t="shared" si="3"/>
        <v>0</v>
      </c>
      <c r="G27" s="49" t="s">
        <v>43</v>
      </c>
      <c r="H27" s="42"/>
      <c r="I27" s="50">
        <v>190.0</v>
      </c>
      <c r="J27" s="51"/>
      <c r="K27" s="52">
        <f t="shared" si="5"/>
        <v>0</v>
      </c>
      <c r="L27" s="1"/>
      <c r="M27" s="1"/>
    </row>
    <row r="28" ht="19.5" customHeight="1">
      <c r="A28" s="1"/>
      <c r="B28" s="34" t="s">
        <v>44</v>
      </c>
      <c r="C28" s="41">
        <v>178.0</v>
      </c>
      <c r="D28" s="36"/>
      <c r="E28" s="37">
        <f t="shared" si="3"/>
        <v>0</v>
      </c>
      <c r="G28" s="38"/>
      <c r="H28" s="42"/>
      <c r="I28" s="35"/>
      <c r="J28" s="36"/>
      <c r="K28" s="40"/>
      <c r="L28" s="1"/>
      <c r="M28" s="1"/>
    </row>
    <row r="29" ht="19.5" customHeight="1">
      <c r="A29" s="1"/>
      <c r="B29" s="34" t="s">
        <v>45</v>
      </c>
      <c r="C29" s="41">
        <v>423.0</v>
      </c>
      <c r="D29" s="36"/>
      <c r="E29" s="37">
        <f t="shared" si="3"/>
        <v>0</v>
      </c>
      <c r="G29" s="38" t="s">
        <v>46</v>
      </c>
      <c r="H29" s="42"/>
      <c r="I29" s="47"/>
      <c r="J29" s="36"/>
      <c r="K29" s="40">
        <f t="shared" ref="K29:K30" si="6">SUM(I29*J29)</f>
        <v>0</v>
      </c>
      <c r="L29" s="1"/>
      <c r="M29" s="1"/>
    </row>
    <row r="30" ht="19.5" customHeight="1">
      <c r="A30" s="1"/>
      <c r="B30" s="53" t="s">
        <v>47</v>
      </c>
      <c r="C30" s="50">
        <v>112.0</v>
      </c>
      <c r="D30" s="51"/>
      <c r="E30" s="54">
        <f t="shared" si="3"/>
        <v>0</v>
      </c>
      <c r="G30" s="38" t="s">
        <v>48</v>
      </c>
      <c r="H30" s="42"/>
      <c r="I30" s="47"/>
      <c r="J30" s="36"/>
      <c r="K30" s="40">
        <f t="shared" si="6"/>
        <v>0</v>
      </c>
      <c r="L30" s="1"/>
      <c r="M30" s="1"/>
    </row>
    <row r="31" ht="19.5" customHeight="1">
      <c r="A31" s="1"/>
      <c r="B31" s="53" t="s">
        <v>49</v>
      </c>
      <c r="C31" s="41">
        <v>40.0</v>
      </c>
      <c r="D31" s="36"/>
      <c r="E31" s="37">
        <f t="shared" si="3"/>
        <v>0</v>
      </c>
      <c r="G31" s="38"/>
      <c r="H31" s="42"/>
      <c r="I31" s="47"/>
      <c r="J31" s="36"/>
      <c r="K31" s="40"/>
      <c r="L31" s="1"/>
      <c r="M31" s="1"/>
    </row>
    <row r="32" ht="31.5" customHeight="1">
      <c r="A32" s="1"/>
      <c r="B32" s="43" t="s">
        <v>50</v>
      </c>
      <c r="C32" s="35">
        <v>25.0</v>
      </c>
      <c r="D32" s="36"/>
      <c r="E32" s="37">
        <f t="shared" si="3"/>
        <v>0</v>
      </c>
      <c r="G32" s="38"/>
      <c r="H32" s="42"/>
      <c r="I32" s="47"/>
      <c r="J32" s="36"/>
      <c r="K32" s="40"/>
      <c r="L32" s="1"/>
      <c r="M32" s="1"/>
    </row>
    <row r="33" ht="32.25" customHeight="1">
      <c r="A33" s="1"/>
      <c r="B33" s="43" t="s">
        <v>51</v>
      </c>
      <c r="C33" s="35">
        <v>30.0</v>
      </c>
      <c r="D33" s="36"/>
      <c r="E33" s="37">
        <f t="shared" si="3"/>
        <v>0</v>
      </c>
      <c r="G33" s="38"/>
      <c r="H33" s="42"/>
      <c r="I33" s="47"/>
      <c r="J33" s="36"/>
      <c r="K33" s="40"/>
      <c r="L33" s="1"/>
      <c r="M33" s="1"/>
    </row>
    <row r="34" ht="66.0" customHeight="1">
      <c r="A34" s="1"/>
      <c r="B34" s="43" t="s">
        <v>52</v>
      </c>
      <c r="C34" s="35">
        <v>17.0</v>
      </c>
      <c r="D34" s="36"/>
      <c r="E34" s="37">
        <f t="shared" si="3"/>
        <v>0</v>
      </c>
      <c r="G34" s="38"/>
      <c r="H34" s="42"/>
      <c r="I34" s="47"/>
      <c r="J34" s="36"/>
      <c r="K34" s="40"/>
      <c r="L34" s="1"/>
      <c r="M34" s="1"/>
    </row>
    <row r="35" ht="19.5" customHeight="1">
      <c r="A35" s="1"/>
      <c r="B35" s="55"/>
      <c r="K35" s="56"/>
      <c r="L35" s="1"/>
      <c r="M35" s="1"/>
    </row>
    <row r="36" ht="19.5" customHeight="1">
      <c r="A36" s="1"/>
      <c r="B36" s="57" t="s">
        <v>53</v>
      </c>
      <c r="C36" s="13"/>
      <c r="D36" s="14"/>
      <c r="E36" s="58">
        <f>SUM(E11:E34)</f>
        <v>0</v>
      </c>
      <c r="F36" s="3"/>
      <c r="G36" s="59" t="s">
        <v>54</v>
      </c>
      <c r="H36" s="13"/>
      <c r="I36" s="13"/>
      <c r="J36" s="14"/>
      <c r="K36" s="60">
        <f>SUM(K11:K34)</f>
        <v>0</v>
      </c>
      <c r="L36" s="1"/>
      <c r="M36" s="1"/>
    </row>
    <row r="37" ht="19.5" customHeight="1">
      <c r="A37" s="1"/>
      <c r="B37" s="61"/>
      <c r="C37" s="10"/>
      <c r="D37" s="62"/>
      <c r="E37" s="63"/>
      <c r="F37" s="3"/>
      <c r="G37" s="9"/>
      <c r="H37" s="10"/>
      <c r="I37" s="10"/>
      <c r="J37" s="62"/>
      <c r="K37" s="64"/>
      <c r="L37" s="1"/>
      <c r="M37" s="1"/>
    </row>
    <row r="38" ht="19.5" customHeight="1">
      <c r="A38" s="1"/>
      <c r="B38" s="65" t="s">
        <v>55</v>
      </c>
      <c r="C38" s="66" t="s">
        <v>56</v>
      </c>
      <c r="D38" s="67"/>
      <c r="E38" s="68" t="s">
        <v>57</v>
      </c>
      <c r="F38" s="69"/>
      <c r="G38" s="67"/>
      <c r="H38" s="70" t="s">
        <v>58</v>
      </c>
      <c r="I38" s="69"/>
      <c r="J38" s="69"/>
      <c r="K38" s="71"/>
      <c r="L38" s="1"/>
      <c r="M38" s="1"/>
    </row>
    <row r="39" ht="131.25" customHeight="1">
      <c r="A39" s="1"/>
      <c r="B39" s="72" t="s">
        <v>59</v>
      </c>
      <c r="C39" s="69"/>
      <c r="D39" s="69"/>
      <c r="E39" s="69"/>
      <c r="F39" s="69"/>
      <c r="G39" s="69"/>
      <c r="H39" s="69"/>
      <c r="I39" s="69"/>
      <c r="J39" s="69"/>
      <c r="K39" s="46"/>
      <c r="L39" s="1"/>
      <c r="M39" s="1"/>
    </row>
    <row r="40" ht="19.5" customHeight="1">
      <c r="A40" s="1"/>
      <c r="B40" s="73" t="s">
        <v>60</v>
      </c>
      <c r="C40" s="13"/>
      <c r="D40" s="13"/>
      <c r="E40" s="13"/>
      <c r="F40" s="13"/>
      <c r="G40" s="13"/>
      <c r="H40" s="13"/>
      <c r="I40" s="13"/>
      <c r="J40" s="14"/>
      <c r="K40" s="74">
        <f>SUM(K36+E36)</f>
        <v>0</v>
      </c>
      <c r="L40" s="1"/>
      <c r="M40" s="1"/>
    </row>
    <row r="41" ht="19.5" customHeight="1">
      <c r="A41" s="1"/>
      <c r="B41" s="61"/>
      <c r="C41" s="10"/>
      <c r="D41" s="10"/>
      <c r="E41" s="10"/>
      <c r="F41" s="10"/>
      <c r="G41" s="10"/>
      <c r="H41" s="10"/>
      <c r="I41" s="10"/>
      <c r="J41" s="62"/>
      <c r="K41" s="64"/>
      <c r="L41" s="1"/>
      <c r="M41" s="1"/>
    </row>
    <row r="42" ht="19.5" customHeight="1">
      <c r="A42" s="1"/>
      <c r="B42" s="75" t="s">
        <v>61</v>
      </c>
      <c r="C42" s="76"/>
      <c r="D42" s="76"/>
      <c r="E42" s="76"/>
      <c r="F42" s="76"/>
      <c r="G42" s="76"/>
      <c r="H42" s="76"/>
      <c r="I42" s="76"/>
      <c r="J42" s="76"/>
      <c r="K42" s="77"/>
      <c r="L42" s="1"/>
      <c r="M42" s="1"/>
    </row>
    <row r="43" ht="249.75" customHeight="1">
      <c r="A43" s="1"/>
      <c r="B43" s="78"/>
      <c r="C43" s="79"/>
      <c r="D43" s="79"/>
      <c r="E43" s="79"/>
      <c r="F43" s="79"/>
      <c r="G43" s="79"/>
      <c r="H43" s="79"/>
      <c r="I43" s="79"/>
      <c r="J43" s="79"/>
      <c r="K43" s="80"/>
      <c r="L43" s="1"/>
      <c r="M43" s="1"/>
    </row>
    <row r="44" ht="19.5" customHeight="1">
      <c r="A44" s="1"/>
      <c r="B44" s="81"/>
      <c r="L44" s="1"/>
      <c r="M44" s="82"/>
    </row>
    <row r="45" ht="19.5" hidden="1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9.5" hidden="1" customHeight="1">
      <c r="A46" s="1"/>
      <c r="B46" s="83" t="s">
        <v>62</v>
      </c>
      <c r="C46" s="84"/>
      <c r="D46" s="84"/>
      <c r="E46" s="84"/>
      <c r="F46" s="84"/>
      <c r="G46" s="84"/>
      <c r="H46" s="84"/>
      <c r="I46" s="84"/>
      <c r="J46" s="85"/>
      <c r="K46" s="86"/>
      <c r="L46" s="1"/>
    </row>
    <row r="47" ht="19.5" hidden="1" customHeight="1">
      <c r="A47" s="1"/>
      <c r="B47" s="87"/>
      <c r="J47" s="18"/>
      <c r="K47" s="88"/>
      <c r="L47" s="1"/>
    </row>
    <row r="48" ht="19.5" hidden="1" customHeight="1">
      <c r="A48" s="1"/>
      <c r="B48" s="87"/>
      <c r="J48" s="18"/>
      <c r="K48" s="88"/>
      <c r="L48" s="1"/>
    </row>
    <row r="49" ht="19.5" hidden="1" customHeight="1">
      <c r="A49" s="1"/>
      <c r="B49" s="89"/>
      <c r="C49" s="90"/>
      <c r="D49" s="90"/>
      <c r="E49" s="90"/>
      <c r="F49" s="90"/>
      <c r="G49" s="90"/>
      <c r="H49" s="90"/>
      <c r="I49" s="90"/>
      <c r="J49" s="91"/>
      <c r="K49" s="92"/>
      <c r="L49" s="1"/>
      <c r="M49" s="93"/>
    </row>
    <row r="50" ht="15.7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</row>
    <row r="52" ht="15.7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</row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6">
    <mergeCell ref="G10:H10"/>
    <mergeCell ref="G12:H12"/>
    <mergeCell ref="G26:H26"/>
    <mergeCell ref="G27:H27"/>
    <mergeCell ref="G28:H28"/>
    <mergeCell ref="G29:H29"/>
    <mergeCell ref="G30:H30"/>
    <mergeCell ref="G31:H31"/>
    <mergeCell ref="G32:H32"/>
    <mergeCell ref="G33:H33"/>
    <mergeCell ref="B4:B9"/>
    <mergeCell ref="C4:K5"/>
    <mergeCell ref="C6:F9"/>
    <mergeCell ref="G6:K7"/>
    <mergeCell ref="G8:I9"/>
    <mergeCell ref="J8:K9"/>
    <mergeCell ref="F10:F34"/>
    <mergeCell ref="B39:K39"/>
    <mergeCell ref="B40:J41"/>
    <mergeCell ref="K40:K41"/>
    <mergeCell ref="B43:K43"/>
    <mergeCell ref="B44:K44"/>
    <mergeCell ref="M44:M48"/>
    <mergeCell ref="B46:J49"/>
    <mergeCell ref="K46:K49"/>
    <mergeCell ref="G34:H34"/>
    <mergeCell ref="B36:D37"/>
    <mergeCell ref="E36:E37"/>
    <mergeCell ref="G36:J37"/>
    <mergeCell ref="K36:K37"/>
    <mergeCell ref="E38:F38"/>
    <mergeCell ref="H38:J38"/>
    <mergeCell ref="G13:H13"/>
    <mergeCell ref="G14:H14"/>
    <mergeCell ref="G15:H15"/>
    <mergeCell ref="G16:H16"/>
    <mergeCell ref="G17:H17"/>
    <mergeCell ref="J17:K17"/>
    <mergeCell ref="G18:H18"/>
    <mergeCell ref="G19:H19"/>
    <mergeCell ref="G20:H20"/>
    <mergeCell ref="G21:H21"/>
    <mergeCell ref="G22:H22"/>
    <mergeCell ref="G23:H23"/>
    <mergeCell ref="G24:H24"/>
    <mergeCell ref="G25:H25"/>
  </mergeCells>
  <dataValidations>
    <dataValidation type="list" allowBlank="1" showErrorMessage="1" sqref="D38 G38 K38">
      <formula1>$M$2:$M$3</formula1>
    </dataValidation>
  </dataValidation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