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mickg\Downloads\"/>
    </mc:Choice>
  </mc:AlternateContent>
  <xr:revisionPtr revIDLastSave="0" documentId="13_ncr:1_{405D6E64-2E5E-4734-A1B1-ADEB192AA178}" xr6:coauthVersionLast="47" xr6:coauthVersionMax="47" xr10:uidLastSave="{00000000-0000-0000-0000-000000000000}"/>
  <bookViews>
    <workbookView xWindow="51480" yWindow="-120" windowWidth="29040" windowHeight="15840" xr2:uid="{00000000-000D-0000-FFFF-FFFF00000000}"/>
  </bookViews>
  <sheets>
    <sheet name="Bon de commande Secrétaria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K28" i="1"/>
  <c r="K29" i="1"/>
  <c r="K32" i="1"/>
  <c r="E32" i="1"/>
  <c r="K31" i="1"/>
  <c r="E31" i="1"/>
  <c r="K30" i="1"/>
  <c r="E30" i="1"/>
  <c r="E29" i="1"/>
  <c r="E28" i="1"/>
  <c r="E27" i="1"/>
  <c r="E26" i="1"/>
  <c r="E25" i="1"/>
  <c r="E24" i="1"/>
  <c r="E23" i="1"/>
  <c r="E22" i="1"/>
  <c r="K21" i="1"/>
  <c r="E21" i="1"/>
  <c r="K20" i="1"/>
  <c r="E20" i="1"/>
  <c r="K19" i="1"/>
  <c r="E19" i="1"/>
  <c r="K18" i="1"/>
  <c r="E18" i="1"/>
  <c r="E17" i="1"/>
  <c r="K16" i="1"/>
  <c r="E16" i="1"/>
  <c r="K15" i="1"/>
  <c r="E15" i="1"/>
  <c r="K14" i="1"/>
  <c r="E14" i="1"/>
  <c r="K13" i="1"/>
  <c r="E13" i="1"/>
  <c r="K12" i="1"/>
  <c r="E12" i="1"/>
  <c r="K11" i="1"/>
  <c r="E11" i="1"/>
  <c r="E34" i="1" s="1"/>
  <c r="K34" i="1" l="1"/>
  <c r="K38" i="1" s="1"/>
</calcChain>
</file>

<file path=xl/sharedStrings.xml><?xml version="1.0" encoding="utf-8"?>
<sst xmlns="http://schemas.openxmlformats.org/spreadsheetml/2006/main" count="74" uniqueCount="64">
  <si>
    <t>OUI</t>
  </si>
  <si>
    <t>NON</t>
  </si>
  <si>
    <t>BON DE COMMANDE SECRÉTARIAT 2022</t>
  </si>
  <si>
    <r>
      <rPr>
        <b/>
        <sz val="10"/>
        <color theme="1"/>
        <rFont val="Arial"/>
      </rPr>
      <t>Comité de Bretagne de Cyclisme</t>
    </r>
    <r>
      <rPr>
        <sz val="10"/>
        <color rgb="FF000000"/>
        <rFont val="Arial"/>
      </rPr>
      <t xml:space="preserve">
</t>
    </r>
    <r>
      <rPr>
        <i/>
        <sz val="10"/>
        <color theme="1"/>
        <rFont val="Arial"/>
      </rPr>
      <t>14 Rue des Livaudières BP 471
22 604 LOUDÉAC
Tél: 02.57.47.00.00
Mail : contact@ffc-bretagne.com</t>
    </r>
  </si>
  <si>
    <t>Nom du Club :..................................................................</t>
  </si>
  <si>
    <t>N° du Club: 43......................</t>
  </si>
  <si>
    <t>Date: ......../......../........</t>
  </si>
  <si>
    <t>CATEGORIE</t>
  </si>
  <si>
    <t xml:space="preserve">P.U </t>
  </si>
  <si>
    <t>Qte</t>
  </si>
  <si>
    <t>Montant</t>
  </si>
  <si>
    <t>Baby Vélo (2 à 4ans)</t>
  </si>
  <si>
    <t>Mutations : Type 1</t>
  </si>
  <si>
    <t>Jeune (5 à 16 ans)</t>
  </si>
  <si>
    <t>Mutations : Type 2</t>
  </si>
  <si>
    <t>1ère catégorie</t>
  </si>
  <si>
    <t>Mutations : Type 3</t>
  </si>
  <si>
    <t>2ème catégorie</t>
  </si>
  <si>
    <t>Mutations : Type 4</t>
  </si>
  <si>
    <t>3ème catégorie</t>
  </si>
  <si>
    <t>Mutations : Type 5</t>
  </si>
  <si>
    <t>Junior</t>
  </si>
  <si>
    <t>Mutations : Type 6</t>
  </si>
  <si>
    <t>Pass'Cyclisme</t>
  </si>
  <si>
    <t>Mutations : Type 7</t>
  </si>
  <si>
    <t>gratuit</t>
  </si>
  <si>
    <t>Pass'Cyclisme Open</t>
  </si>
  <si>
    <t>Mutations : Type 8</t>
  </si>
  <si>
    <t>Pass'cyclosportive</t>
  </si>
  <si>
    <t>Mutations : Type 9</t>
  </si>
  <si>
    <t>Pass'sport nature</t>
  </si>
  <si>
    <t>Mutations : Type 10</t>
  </si>
  <si>
    <t>Sport urbain</t>
  </si>
  <si>
    <t>Mutations : Type 11</t>
  </si>
  <si>
    <t>Pass'loisir</t>
  </si>
  <si>
    <t>Indemnité de formation :</t>
  </si>
  <si>
    <t>Service / Assistance organisation</t>
  </si>
  <si>
    <t>- pour le club : ………….………</t>
  </si>
  <si>
    <t>Encadrement</t>
  </si>
  <si>
    <t>Jeune Arbitre 14/18 ans</t>
  </si>
  <si>
    <t>Arbitre Ecole de Vélo–Bmx-club</t>
  </si>
  <si>
    <t>Arbitre Reg et Nat</t>
  </si>
  <si>
    <t>Réaffiliation vélodrome</t>
  </si>
  <si>
    <t>Arbitre Féd. ÉL. Internat.</t>
  </si>
  <si>
    <t xml:space="preserve">Réaffiliation club </t>
  </si>
  <si>
    <t>Animateur Fed</t>
  </si>
  <si>
    <t>Affiliation nouveau club</t>
  </si>
  <si>
    <t>Animateur Reg</t>
  </si>
  <si>
    <t>Abonnement La France Cyclisme*</t>
  </si>
  <si>
    <t>Licence accueil jeune</t>
  </si>
  <si>
    <t xml:space="preserve">Autre cotisation </t>
  </si>
  <si>
    <t>Sport Santé (sur prescription)</t>
  </si>
  <si>
    <t>Divers</t>
  </si>
  <si>
    <t>TOTAL 1</t>
  </si>
  <si>
    <t>TOTAL 2</t>
  </si>
  <si>
    <t>Réglement par :</t>
  </si>
  <si>
    <t>Chèque</t>
  </si>
  <si>
    <t xml:space="preserve">Virement bancaire </t>
  </si>
  <si>
    <t xml:space="preserve">Transfert du compte club </t>
  </si>
  <si>
    <r>
      <rPr>
        <b/>
        <i/>
        <sz val="12"/>
        <color rgb="FFFF0000"/>
        <rFont val="Arial"/>
      </rPr>
      <t xml:space="preserve">Privilégiez les règlements par Compte club ou Virement bancaire
</t>
    </r>
    <r>
      <rPr>
        <sz val="12"/>
        <color rgb="FFFF0000"/>
        <rFont val="Arial"/>
      </rPr>
      <t xml:space="preserve">RIB Comité de Bretagne : FR76 1220 6034 0084 6709 5200 174 - Code BIC : AGRIFRPP822
Indiquez le numéro de votre club + le motif dans la référence du virement dans votre interface bancaire :
</t>
    </r>
    <r>
      <rPr>
        <b/>
        <sz val="12"/>
        <color rgb="FFFF0000"/>
        <rFont val="Arial"/>
      </rPr>
      <t>43xxxxx BL</t>
    </r>
    <r>
      <rPr>
        <sz val="12"/>
        <color rgb="FFFF0000"/>
        <rFont val="Arial"/>
      </rPr>
      <t xml:space="preserve"> ⇒ Bordereau de licence
</t>
    </r>
    <r>
      <rPr>
        <b/>
        <sz val="12"/>
        <color rgb="FFFF0000"/>
        <rFont val="Arial"/>
      </rPr>
      <t>43xxxxx EP</t>
    </r>
    <r>
      <rPr>
        <sz val="12"/>
        <color rgb="FFFF0000"/>
        <rFont val="Arial"/>
      </rPr>
      <t xml:space="preserve"> ⇒ Épreuve
</t>
    </r>
    <r>
      <rPr>
        <b/>
        <sz val="12"/>
        <color rgb="FFFF0000"/>
        <rFont val="Arial"/>
      </rPr>
      <t>43xxxxx CW</t>
    </r>
    <r>
      <rPr>
        <sz val="12"/>
        <color rgb="FFFF0000"/>
        <rFont val="Arial"/>
      </rPr>
      <t xml:space="preserve"> ⇒ Compte web (engagements)
</t>
    </r>
    <r>
      <rPr>
        <b/>
        <sz val="12"/>
        <color rgb="FFFF0000"/>
        <rFont val="Arial"/>
      </rPr>
      <t>43xxxxx MU</t>
    </r>
    <r>
      <rPr>
        <sz val="12"/>
        <color rgb="FFFF0000"/>
        <rFont val="Arial"/>
      </rPr>
      <t xml:space="preserve"> ⇒ Mutation
</t>
    </r>
    <r>
      <rPr>
        <b/>
        <sz val="12"/>
        <color rgb="FFFF0000"/>
        <rFont val="Arial"/>
      </rPr>
      <t>43xxxxx FO</t>
    </r>
    <r>
      <rPr>
        <sz val="12"/>
        <color rgb="FFFF0000"/>
        <rFont val="Arial"/>
      </rPr>
      <t xml:space="preserve"> ⇒ Formation</t>
    </r>
  </si>
  <si>
    <t>Montant global du règlement (total 1 + total 2)</t>
  </si>
  <si>
    <t>Remarques :</t>
  </si>
  <si>
    <t xml:space="preserve">* Abonnement La France Cyclisme transmettre: Nom, Prénom, adresse postale, n° de téléphone, adresse mail </t>
  </si>
  <si>
    <t>ATTENTION approvisionnement Compte Web /!\ chèque séparé /!\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</si>
</sst>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1]"/>
    <numFmt numFmtId="165" formatCode="#,##0.00\ &quot;€&quot;"/>
  </numFmts>
  <fonts count="26" x14ac:knownFonts="1">
    <font>
      <sz val="10"/>
      <color rgb="FF000000"/>
      <name val="Arial"/>
    </font>
    <font>
      <sz val="10"/>
      <color theme="1"/>
      <name val="Calibri"/>
    </font>
    <font>
      <sz val="10"/>
      <color theme="1"/>
      <name val="Arial"/>
    </font>
    <font>
      <b/>
      <sz val="24"/>
      <color theme="1"/>
      <name val="Arial"/>
    </font>
    <font>
      <sz val="10"/>
      <name val="Arial"/>
    </font>
    <font>
      <sz val="11"/>
      <color theme="1"/>
      <name val="Arial"/>
    </font>
    <font>
      <b/>
      <sz val="13"/>
      <color theme="1"/>
      <name val="Arial"/>
    </font>
    <font>
      <b/>
      <sz val="12"/>
      <color theme="1"/>
      <name val="Arial"/>
    </font>
    <font>
      <i/>
      <sz val="12"/>
      <color theme="1"/>
      <name val="Arial"/>
    </font>
    <font>
      <sz val="12"/>
      <color rgb="FF000000"/>
      <name val="Arial"/>
    </font>
    <font>
      <sz val="12"/>
      <color rgb="FF000000"/>
      <name val="Times"/>
    </font>
    <font>
      <sz val="12"/>
      <color theme="1"/>
      <name val="Arial"/>
    </font>
    <font>
      <sz val="14"/>
      <color theme="1"/>
      <name val="Arial"/>
    </font>
    <font>
      <b/>
      <i/>
      <sz val="12"/>
      <color rgb="FFFF0000"/>
      <name val="Arial"/>
    </font>
    <font>
      <b/>
      <sz val="16"/>
      <color rgb="FF000000"/>
      <name val="Arial"/>
    </font>
    <font>
      <sz val="16"/>
      <color theme="1"/>
      <name val="Arial"/>
    </font>
    <font>
      <b/>
      <i/>
      <u/>
      <sz val="12"/>
      <color theme="1"/>
      <name val="Arial"/>
    </font>
    <font>
      <i/>
      <sz val="9"/>
      <color theme="1"/>
      <name val="Arial"/>
    </font>
    <font>
      <sz val="8"/>
      <color theme="1"/>
      <name val="Arial"/>
    </font>
    <font>
      <b/>
      <sz val="18"/>
      <color rgb="FFFF0000"/>
      <name val="Arial"/>
    </font>
    <font>
      <sz val="18"/>
      <color theme="1"/>
      <name val="Arial"/>
    </font>
    <font>
      <sz val="8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12"/>
      <color rgb="FFFF0000"/>
      <name val="Arial"/>
    </font>
    <font>
      <b/>
      <sz val="12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6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164" fontId="9" fillId="0" borderId="29" xfId="0" applyNumberFormat="1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164" fontId="10" fillId="0" borderId="29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164" fontId="10" fillId="0" borderId="32" xfId="0" applyNumberFormat="1" applyFont="1" applyBorder="1" applyAlignment="1">
      <alignment horizontal="right" vertical="center"/>
    </xf>
    <xf numFmtId="164" fontId="9" fillId="0" borderId="29" xfId="0" applyNumberFormat="1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right" vertical="center"/>
    </xf>
    <xf numFmtId="164" fontId="10" fillId="0" borderId="29" xfId="0" applyNumberFormat="1" applyFont="1" applyBorder="1" applyAlignment="1">
      <alignment horizontal="center" vertical="center"/>
    </xf>
    <xf numFmtId="0" fontId="10" fillId="2" borderId="32" xfId="0" applyFont="1" applyFill="1" applyBorder="1" applyAlignment="1">
      <alignment horizontal="right" vertical="center"/>
    </xf>
    <xf numFmtId="0" fontId="8" fillId="0" borderId="28" xfId="0" applyFont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16" fillId="4" borderId="47" xfId="0" applyFont="1" applyFill="1" applyBorder="1" applyAlignment="1">
      <alignment vertical="center"/>
    </xf>
    <xf numFmtId="0" fontId="2" fillId="4" borderId="48" xfId="0" applyFont="1" applyFill="1" applyBorder="1" applyAlignment="1">
      <alignment vertical="center"/>
    </xf>
    <xf numFmtId="0" fontId="2" fillId="4" borderId="49" xfId="0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4" fillId="0" borderId="31" xfId="0" applyFont="1" applyBorder="1"/>
    <xf numFmtId="0" fontId="19" fillId="0" borderId="53" xfId="0" applyFont="1" applyBorder="1" applyAlignment="1">
      <alignment horizontal="center" vertical="center"/>
    </xf>
    <xf numFmtId="0" fontId="4" fillId="0" borderId="54" xfId="0" applyFont="1" applyBorder="1"/>
    <xf numFmtId="0" fontId="4" fillId="0" borderId="55" xfId="0" applyFont="1" applyBorder="1"/>
    <xf numFmtId="0" fontId="4" fillId="0" borderId="57" xfId="0" applyFont="1" applyBorder="1"/>
    <xf numFmtId="0" fontId="0" fillId="0" borderId="0" xfId="0" applyFont="1" applyAlignment="1"/>
    <xf numFmtId="0" fontId="4" fillId="0" borderId="14" xfId="0" applyFont="1" applyBorder="1"/>
    <xf numFmtId="0" fontId="4" fillId="0" borderId="59" xfId="0" applyFont="1" applyBorder="1"/>
    <xf numFmtId="0" fontId="4" fillId="0" borderId="60" xfId="0" applyFont="1" applyBorder="1"/>
    <xf numFmtId="0" fontId="4" fillId="0" borderId="61" xfId="0" applyFont="1" applyBorder="1"/>
    <xf numFmtId="165" fontId="20" fillId="2" borderId="56" xfId="0" applyNumberFormat="1" applyFont="1" applyFill="1" applyBorder="1" applyAlignment="1">
      <alignment horizontal="right" vertical="center"/>
    </xf>
    <xf numFmtId="0" fontId="4" fillId="0" borderId="58" xfId="0" applyFont="1" applyBorder="1"/>
    <xf numFmtId="0" fontId="4" fillId="0" borderId="62" xfId="0" applyFont="1" applyBorder="1"/>
    <xf numFmtId="0" fontId="13" fillId="3" borderId="42" xfId="0" applyFont="1" applyFill="1" applyBorder="1" applyAlignment="1">
      <alignment horizontal="center" vertical="center"/>
    </xf>
    <xf numFmtId="0" fontId="4" fillId="0" borderId="44" xfId="0" applyFont="1" applyBorder="1"/>
    <xf numFmtId="0" fontId="4" fillId="0" borderId="46" xfId="0" applyFont="1" applyBorder="1"/>
    <xf numFmtId="0" fontId="14" fillId="3" borderId="37" xfId="0" applyFont="1" applyFill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39" xfId="0" applyFont="1" applyBorder="1"/>
    <xf numFmtId="0" fontId="4" fillId="0" borderId="7" xfId="0" applyFont="1" applyBorder="1"/>
    <xf numFmtId="0" fontId="4" fillId="0" borderId="40" xfId="0" applyFont="1" applyBorder="1"/>
    <xf numFmtId="164" fontId="15" fillId="0" borderId="38" xfId="0" applyNumberFormat="1" applyFont="1" applyBorder="1" applyAlignment="1">
      <alignment horizontal="right" vertical="center"/>
    </xf>
    <xf numFmtId="0" fontId="4" fillId="0" borderId="41" xfId="0" applyFont="1" applyBorder="1"/>
    <xf numFmtId="0" fontId="2" fillId="2" borderId="50" xfId="0" applyFont="1" applyFill="1" applyBorder="1" applyAlignment="1">
      <alignment horizontal="left" vertical="center" wrapText="1"/>
    </xf>
    <xf numFmtId="0" fontId="4" fillId="0" borderId="51" xfId="0" applyFont="1" applyBorder="1"/>
    <xf numFmtId="0" fontId="4" fillId="0" borderId="52" xfId="0" applyFont="1" applyBorder="1"/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4" fillId="0" borderId="26" xfId="0" applyFont="1" applyBorder="1"/>
    <xf numFmtId="0" fontId="2" fillId="0" borderId="1" xfId="0" applyFont="1" applyBorder="1" applyAlignment="1">
      <alignment vertical="center"/>
    </xf>
    <xf numFmtId="0" fontId="4" fillId="0" borderId="5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8" xfId="0" applyFont="1" applyBorder="1"/>
    <xf numFmtId="0" fontId="2" fillId="0" borderId="9" xfId="0" applyFont="1" applyBorder="1" applyAlignment="1">
      <alignment horizontal="center" vertical="center" wrapText="1"/>
    </xf>
    <xf numFmtId="0" fontId="4" fillId="0" borderId="13" xfId="0" applyFont="1" applyBorder="1"/>
    <xf numFmtId="0" fontId="5" fillId="2" borderId="9" xfId="0" applyFont="1" applyFill="1" applyBorder="1" applyAlignment="1">
      <alignment horizontal="left" vertical="center"/>
    </xf>
    <xf numFmtId="0" fontId="4" fillId="0" borderId="12" xfId="0" applyFont="1" applyBorder="1"/>
    <xf numFmtId="0" fontId="5" fillId="2" borderId="15" xfId="0" applyFont="1" applyFill="1" applyBorder="1" applyAlignment="1">
      <alignment horizontal="lef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5" fillId="2" borderId="9" xfId="0" applyFont="1" applyFill="1" applyBorder="1" applyAlignment="1">
      <alignment horizontal="center" vertical="center"/>
    </xf>
    <xf numFmtId="0" fontId="4" fillId="0" borderId="21" xfId="0" applyFont="1" applyBorder="1"/>
    <xf numFmtId="0" fontId="4" fillId="0" borderId="22" xfId="0" applyFont="1" applyBorder="1"/>
    <xf numFmtId="0" fontId="7" fillId="0" borderId="3" xfId="0" applyFont="1" applyBorder="1" applyAlignment="1">
      <alignment horizontal="left" vertical="center"/>
    </xf>
    <xf numFmtId="0" fontId="4" fillId="0" borderId="34" xfId="0" applyFont="1" applyBorder="1"/>
    <xf numFmtId="0" fontId="2" fillId="0" borderId="35" xfId="0" applyFont="1" applyBorder="1" applyAlignment="1">
      <alignment vertical="center"/>
    </xf>
    <xf numFmtId="0" fontId="4" fillId="0" borderId="36" xfId="0" applyFont="1" applyBorder="1"/>
    <xf numFmtId="0" fontId="12" fillId="0" borderId="37" xfId="0" applyFont="1" applyBorder="1" applyAlignment="1">
      <alignment horizontal="center" vertical="center"/>
    </xf>
    <xf numFmtId="164" fontId="12" fillId="0" borderId="33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164" fontId="12" fillId="0" borderId="38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4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676275</xdr:colOff>
      <xdr:row>3</xdr:row>
      <xdr:rowOff>114300</xdr:rowOff>
    </xdr:from>
    <xdr:ext cx="1076325" cy="7524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50"/>
  <sheetViews>
    <sheetView showGridLines="0" tabSelected="1" workbookViewId="0">
      <selection activeCell="K28" sqref="K28"/>
    </sheetView>
  </sheetViews>
  <sheetFormatPr baseColWidth="10" defaultColWidth="14.42578125" defaultRowHeight="15" customHeight="1" x14ac:dyDescent="0.2"/>
  <cols>
    <col min="1" max="1" width="14.42578125" customWidth="1"/>
    <col min="2" max="2" width="34.7109375" customWidth="1"/>
    <col min="3" max="3" width="8.140625" customWidth="1"/>
    <col min="4" max="4" width="7.7109375" customWidth="1"/>
    <col min="5" max="5" width="14.42578125" customWidth="1"/>
    <col min="6" max="6" width="4.7109375" customWidth="1"/>
    <col min="8" max="8" width="23" customWidth="1"/>
    <col min="9" max="9" width="8.28515625" customWidth="1"/>
    <col min="10" max="10" width="8.7109375" customWidth="1"/>
    <col min="13" max="13" width="14.42578125" hidden="1"/>
  </cols>
  <sheetData>
    <row r="1" spans="1:13" ht="15.75" customHeight="1" x14ac:dyDescent="0.2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2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3" t="s">
        <v>0</v>
      </c>
    </row>
    <row r="3" spans="1:13" ht="15.75" customHeight="1" x14ac:dyDescent="0.2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3" t="s">
        <v>1</v>
      </c>
    </row>
    <row r="4" spans="1:13" ht="19.5" customHeight="1" x14ac:dyDescent="0.2">
      <c r="A4" s="1"/>
      <c r="B4" s="62"/>
      <c r="C4" s="64" t="s">
        <v>2</v>
      </c>
      <c r="D4" s="65"/>
      <c r="E4" s="65"/>
      <c r="F4" s="65"/>
      <c r="G4" s="65"/>
      <c r="H4" s="65"/>
      <c r="I4" s="65"/>
      <c r="J4" s="65"/>
      <c r="K4" s="66"/>
      <c r="L4" s="1"/>
      <c r="M4" s="1"/>
    </row>
    <row r="5" spans="1:13" ht="19.5" customHeight="1" x14ac:dyDescent="0.2">
      <c r="A5" s="1"/>
      <c r="B5" s="63"/>
      <c r="C5" s="67"/>
      <c r="D5" s="51"/>
      <c r="E5" s="51"/>
      <c r="F5" s="51"/>
      <c r="G5" s="51"/>
      <c r="H5" s="51"/>
      <c r="I5" s="51"/>
      <c r="J5" s="51"/>
      <c r="K5" s="68"/>
      <c r="L5" s="1"/>
      <c r="M5" s="1"/>
    </row>
    <row r="6" spans="1:13" ht="19.5" customHeight="1" x14ac:dyDescent="0.2">
      <c r="A6" s="1"/>
      <c r="B6" s="63"/>
      <c r="C6" s="69" t="s">
        <v>3</v>
      </c>
      <c r="D6" s="48"/>
      <c r="E6" s="48"/>
      <c r="F6" s="49"/>
      <c r="G6" s="71" t="s">
        <v>4</v>
      </c>
      <c r="H6" s="48"/>
      <c r="I6" s="48"/>
      <c r="J6" s="48"/>
      <c r="K6" s="72"/>
      <c r="L6" s="1"/>
      <c r="M6" s="1"/>
    </row>
    <row r="7" spans="1:13" ht="19.5" customHeight="1" x14ac:dyDescent="0.2">
      <c r="A7" s="1"/>
      <c r="B7" s="63"/>
      <c r="C7" s="70"/>
      <c r="D7" s="36"/>
      <c r="E7" s="36"/>
      <c r="F7" s="37"/>
      <c r="G7" s="67"/>
      <c r="H7" s="51"/>
      <c r="I7" s="51"/>
      <c r="J7" s="51"/>
      <c r="K7" s="68"/>
      <c r="L7" s="1"/>
      <c r="M7" s="1"/>
    </row>
    <row r="8" spans="1:13" ht="19.5" customHeight="1" x14ac:dyDescent="0.2">
      <c r="A8" s="1"/>
      <c r="B8" s="63"/>
      <c r="C8" s="70"/>
      <c r="D8" s="36"/>
      <c r="E8" s="36"/>
      <c r="F8" s="37"/>
      <c r="G8" s="73" t="s">
        <v>5</v>
      </c>
      <c r="H8" s="74"/>
      <c r="I8" s="75"/>
      <c r="J8" s="79" t="s">
        <v>6</v>
      </c>
      <c r="K8" s="72"/>
      <c r="L8" s="1"/>
      <c r="M8" s="1"/>
    </row>
    <row r="9" spans="1:13" ht="19.5" customHeight="1" x14ac:dyDescent="0.2">
      <c r="A9" s="1"/>
      <c r="B9" s="63"/>
      <c r="C9" s="70"/>
      <c r="D9" s="36"/>
      <c r="E9" s="36"/>
      <c r="F9" s="37"/>
      <c r="G9" s="76"/>
      <c r="H9" s="77"/>
      <c r="I9" s="78"/>
      <c r="J9" s="80"/>
      <c r="K9" s="81"/>
      <c r="L9" s="1"/>
      <c r="M9" s="1"/>
    </row>
    <row r="10" spans="1:13" ht="19.5" customHeight="1" x14ac:dyDescent="0.2">
      <c r="A10" s="1"/>
      <c r="B10" s="4" t="s">
        <v>7</v>
      </c>
      <c r="C10" s="5" t="s">
        <v>8</v>
      </c>
      <c r="D10" s="5" t="s">
        <v>9</v>
      </c>
      <c r="E10" s="5" t="s">
        <v>10</v>
      </c>
      <c r="F10" s="82"/>
      <c r="G10" s="60" t="s">
        <v>7</v>
      </c>
      <c r="H10" s="61"/>
      <c r="I10" s="5" t="s">
        <v>8</v>
      </c>
      <c r="J10" s="5" t="s">
        <v>9</v>
      </c>
      <c r="K10" s="6" t="s">
        <v>10</v>
      </c>
      <c r="L10" s="1"/>
      <c r="M10" s="1"/>
    </row>
    <row r="11" spans="1:13" ht="19.5" customHeight="1" x14ac:dyDescent="0.2">
      <c r="A11" s="1"/>
      <c r="B11" s="7" t="s">
        <v>11</v>
      </c>
      <c r="C11" s="8">
        <v>16</v>
      </c>
      <c r="D11" s="9"/>
      <c r="E11" s="10">
        <f t="shared" ref="E11:E32" si="0">SUM(C11*D11)</f>
        <v>0</v>
      </c>
      <c r="F11" s="36"/>
      <c r="G11" s="11" t="s">
        <v>12</v>
      </c>
      <c r="H11" s="12"/>
      <c r="I11" s="8">
        <v>240</v>
      </c>
      <c r="J11" s="9"/>
      <c r="K11" s="13">
        <f t="shared" ref="K11:K16" si="1">SUM(I11*J11)</f>
        <v>0</v>
      </c>
      <c r="L11" s="1"/>
      <c r="M11" s="1"/>
    </row>
    <row r="12" spans="1:13" ht="19.5" customHeight="1" x14ac:dyDescent="0.2">
      <c r="A12" s="1"/>
      <c r="B12" s="7" t="s">
        <v>13</v>
      </c>
      <c r="C12" s="14">
        <v>52</v>
      </c>
      <c r="D12" s="9"/>
      <c r="E12" s="10">
        <f t="shared" si="0"/>
        <v>0</v>
      </c>
      <c r="F12" s="36"/>
      <c r="G12" s="30" t="s">
        <v>14</v>
      </c>
      <c r="H12" s="31"/>
      <c r="I12" s="8">
        <v>190</v>
      </c>
      <c r="J12" s="9"/>
      <c r="K12" s="13">
        <f t="shared" si="1"/>
        <v>0</v>
      </c>
      <c r="L12" s="1"/>
      <c r="M12" s="1"/>
    </row>
    <row r="13" spans="1:13" ht="19.5" customHeight="1" x14ac:dyDescent="0.2">
      <c r="A13" s="1"/>
      <c r="B13" s="7" t="s">
        <v>15</v>
      </c>
      <c r="C13" s="8">
        <v>200</v>
      </c>
      <c r="D13" s="9"/>
      <c r="E13" s="10">
        <f t="shared" si="0"/>
        <v>0</v>
      </c>
      <c r="F13" s="36"/>
      <c r="G13" s="30" t="s">
        <v>16</v>
      </c>
      <c r="H13" s="31"/>
      <c r="I13" s="8">
        <v>120</v>
      </c>
      <c r="J13" s="9"/>
      <c r="K13" s="13">
        <f t="shared" si="1"/>
        <v>0</v>
      </c>
      <c r="L13" s="1"/>
      <c r="M13" s="1"/>
    </row>
    <row r="14" spans="1:13" ht="19.5" customHeight="1" x14ac:dyDescent="0.2">
      <c r="A14" s="1"/>
      <c r="B14" s="7" t="s">
        <v>17</v>
      </c>
      <c r="C14" s="8">
        <v>160</v>
      </c>
      <c r="D14" s="9"/>
      <c r="E14" s="10">
        <f t="shared" si="0"/>
        <v>0</v>
      </c>
      <c r="F14" s="36"/>
      <c r="G14" s="30" t="s">
        <v>18</v>
      </c>
      <c r="H14" s="31"/>
      <c r="I14" s="8">
        <v>70</v>
      </c>
      <c r="J14" s="9"/>
      <c r="K14" s="13">
        <f t="shared" si="1"/>
        <v>0</v>
      </c>
      <c r="L14" s="1"/>
      <c r="M14" s="1"/>
    </row>
    <row r="15" spans="1:13" ht="19.5" customHeight="1" x14ac:dyDescent="0.2">
      <c r="A15" s="1"/>
      <c r="B15" s="7" t="s">
        <v>19</v>
      </c>
      <c r="C15" s="8">
        <v>120</v>
      </c>
      <c r="D15" s="9"/>
      <c r="E15" s="10">
        <f t="shared" si="0"/>
        <v>0</v>
      </c>
      <c r="F15" s="36"/>
      <c r="G15" s="30" t="s">
        <v>20</v>
      </c>
      <c r="H15" s="31"/>
      <c r="I15" s="8">
        <v>40</v>
      </c>
      <c r="J15" s="9"/>
      <c r="K15" s="13">
        <f t="shared" si="1"/>
        <v>0</v>
      </c>
      <c r="L15" s="1"/>
      <c r="M15" s="1"/>
    </row>
    <row r="16" spans="1:13" ht="19.5" customHeight="1" x14ac:dyDescent="0.2">
      <c r="A16" s="1"/>
      <c r="B16" s="7" t="s">
        <v>21</v>
      </c>
      <c r="C16" s="8">
        <v>87</v>
      </c>
      <c r="D16" s="9"/>
      <c r="E16" s="10">
        <f t="shared" si="0"/>
        <v>0</v>
      </c>
      <c r="F16" s="36"/>
      <c r="G16" s="30" t="s">
        <v>22</v>
      </c>
      <c r="H16" s="31"/>
      <c r="I16" s="8">
        <v>40</v>
      </c>
      <c r="J16" s="9"/>
      <c r="K16" s="13">
        <f t="shared" si="1"/>
        <v>0</v>
      </c>
      <c r="L16" s="1"/>
      <c r="M16" s="1"/>
    </row>
    <row r="17" spans="1:13" ht="19.5" customHeight="1" x14ac:dyDescent="0.2">
      <c r="A17" s="1"/>
      <c r="B17" s="7" t="s">
        <v>23</v>
      </c>
      <c r="C17" s="8">
        <v>69</v>
      </c>
      <c r="D17" s="9"/>
      <c r="E17" s="10">
        <f t="shared" si="0"/>
        <v>0</v>
      </c>
      <c r="F17" s="36"/>
      <c r="G17" s="30" t="s">
        <v>24</v>
      </c>
      <c r="H17" s="31"/>
      <c r="I17" s="15" t="s">
        <v>25</v>
      </c>
      <c r="J17" s="9"/>
      <c r="K17" s="16"/>
      <c r="L17" s="1"/>
      <c r="M17" s="1"/>
    </row>
    <row r="18" spans="1:13" ht="19.5" customHeight="1" x14ac:dyDescent="0.2">
      <c r="A18" s="1"/>
      <c r="B18" s="7" t="s">
        <v>26</v>
      </c>
      <c r="C18" s="8">
        <v>108</v>
      </c>
      <c r="D18" s="9"/>
      <c r="E18" s="10">
        <f t="shared" si="0"/>
        <v>0</v>
      </c>
      <c r="F18" s="36"/>
      <c r="G18" s="30" t="s">
        <v>27</v>
      </c>
      <c r="H18" s="31"/>
      <c r="I18" s="8">
        <v>200</v>
      </c>
      <c r="J18" s="9"/>
      <c r="K18" s="13">
        <f t="shared" ref="K18:K21" si="2">SUM(I18*J18)</f>
        <v>0</v>
      </c>
      <c r="L18" s="1"/>
      <c r="M18" s="1"/>
    </row>
    <row r="19" spans="1:13" ht="19.5" customHeight="1" x14ac:dyDescent="0.2">
      <c r="A19" s="1"/>
      <c r="B19" s="7" t="s">
        <v>28</v>
      </c>
      <c r="C19" s="14">
        <v>52</v>
      </c>
      <c r="D19" s="9"/>
      <c r="E19" s="10">
        <f t="shared" si="0"/>
        <v>0</v>
      </c>
      <c r="F19" s="36"/>
      <c r="G19" s="30" t="s">
        <v>29</v>
      </c>
      <c r="H19" s="31"/>
      <c r="I19" s="8">
        <v>60</v>
      </c>
      <c r="J19" s="9"/>
      <c r="K19" s="13">
        <f t="shared" si="2"/>
        <v>0</v>
      </c>
      <c r="L19" s="1"/>
      <c r="M19" s="1"/>
    </row>
    <row r="20" spans="1:13" ht="19.5" customHeight="1" x14ac:dyDescent="0.2">
      <c r="A20" s="1"/>
      <c r="B20" s="7" t="s">
        <v>30</v>
      </c>
      <c r="C20" s="14">
        <v>52</v>
      </c>
      <c r="D20" s="9"/>
      <c r="E20" s="10">
        <f t="shared" si="0"/>
        <v>0</v>
      </c>
      <c r="F20" s="36"/>
      <c r="G20" s="30" t="s">
        <v>31</v>
      </c>
      <c r="H20" s="31"/>
      <c r="I20" s="8">
        <v>40</v>
      </c>
      <c r="J20" s="9"/>
      <c r="K20" s="13">
        <f t="shared" si="2"/>
        <v>0</v>
      </c>
      <c r="L20" s="1"/>
      <c r="M20" s="1"/>
    </row>
    <row r="21" spans="1:13" ht="19.5" customHeight="1" x14ac:dyDescent="0.2">
      <c r="A21" s="1"/>
      <c r="B21" s="7" t="s">
        <v>32</v>
      </c>
      <c r="C21" s="14">
        <v>52</v>
      </c>
      <c r="D21" s="9"/>
      <c r="E21" s="10">
        <f t="shared" si="0"/>
        <v>0</v>
      </c>
      <c r="F21" s="36"/>
      <c r="G21" s="30" t="s">
        <v>33</v>
      </c>
      <c r="H21" s="31"/>
      <c r="I21" s="8">
        <v>20</v>
      </c>
      <c r="J21" s="9"/>
      <c r="K21" s="13">
        <f t="shared" si="2"/>
        <v>0</v>
      </c>
      <c r="L21" s="1"/>
      <c r="M21" s="1"/>
    </row>
    <row r="22" spans="1:13" ht="19.5" customHeight="1" x14ac:dyDescent="0.2">
      <c r="A22" s="1"/>
      <c r="B22" s="7" t="s">
        <v>34</v>
      </c>
      <c r="C22" s="14">
        <v>52</v>
      </c>
      <c r="D22" s="9"/>
      <c r="E22" s="10">
        <f t="shared" si="0"/>
        <v>0</v>
      </c>
      <c r="F22" s="36"/>
      <c r="G22" s="30" t="s">
        <v>35</v>
      </c>
      <c r="H22" s="31"/>
      <c r="I22" s="17"/>
      <c r="J22" s="9"/>
      <c r="K22" s="18"/>
      <c r="L22" s="1"/>
      <c r="M22" s="1"/>
    </row>
    <row r="23" spans="1:13" ht="19.5" customHeight="1" x14ac:dyDescent="0.2">
      <c r="A23" s="1"/>
      <c r="B23" s="19" t="s">
        <v>36</v>
      </c>
      <c r="C23" s="14">
        <v>52</v>
      </c>
      <c r="D23" s="9"/>
      <c r="E23" s="10">
        <f t="shared" si="0"/>
        <v>0</v>
      </c>
      <c r="F23" s="36"/>
      <c r="G23" s="30" t="s">
        <v>37</v>
      </c>
      <c r="H23" s="31"/>
      <c r="I23" s="17"/>
      <c r="J23" s="9"/>
      <c r="K23" s="18"/>
      <c r="L23" s="1"/>
      <c r="M23" s="1"/>
    </row>
    <row r="24" spans="1:13" ht="19.5" customHeight="1" x14ac:dyDescent="0.2">
      <c r="A24" s="1"/>
      <c r="B24" s="7" t="s">
        <v>38</v>
      </c>
      <c r="C24" s="14">
        <v>52</v>
      </c>
      <c r="D24" s="9"/>
      <c r="E24" s="10">
        <f t="shared" si="0"/>
        <v>0</v>
      </c>
      <c r="F24" s="36"/>
      <c r="G24" s="30" t="s">
        <v>37</v>
      </c>
      <c r="H24" s="31"/>
      <c r="I24" s="17"/>
      <c r="J24" s="9"/>
      <c r="K24" s="18"/>
      <c r="L24" s="1"/>
      <c r="M24" s="1"/>
    </row>
    <row r="25" spans="1:13" ht="19.5" customHeight="1" x14ac:dyDescent="0.2">
      <c r="A25" s="1"/>
      <c r="B25" s="7" t="s">
        <v>39</v>
      </c>
      <c r="C25" s="14">
        <v>52</v>
      </c>
      <c r="D25" s="9"/>
      <c r="E25" s="10">
        <f t="shared" si="0"/>
        <v>0</v>
      </c>
      <c r="F25" s="36"/>
      <c r="G25" s="30" t="s">
        <v>37</v>
      </c>
      <c r="H25" s="31"/>
      <c r="I25" s="17"/>
      <c r="J25" s="9"/>
      <c r="K25" s="18"/>
      <c r="L25" s="1"/>
      <c r="M25" s="1"/>
    </row>
    <row r="26" spans="1:13" ht="19.5" customHeight="1" x14ac:dyDescent="0.2">
      <c r="A26" s="1"/>
      <c r="B26" s="7" t="s">
        <v>40</v>
      </c>
      <c r="C26" s="14">
        <v>52</v>
      </c>
      <c r="D26" s="9"/>
      <c r="E26" s="10">
        <f t="shared" si="0"/>
        <v>0</v>
      </c>
      <c r="F26" s="36"/>
      <c r="G26" s="30" t="s">
        <v>37</v>
      </c>
      <c r="H26" s="31"/>
      <c r="I26" s="17"/>
      <c r="J26" s="9"/>
      <c r="K26" s="18"/>
      <c r="L26" s="1"/>
      <c r="M26" s="1"/>
    </row>
    <row r="27" spans="1:13" ht="19.5" customHeight="1" x14ac:dyDescent="0.2">
      <c r="A27" s="1"/>
      <c r="B27" s="7" t="s">
        <v>41</v>
      </c>
      <c r="C27" s="14">
        <v>69</v>
      </c>
      <c r="D27" s="9"/>
      <c r="E27" s="10">
        <f t="shared" si="0"/>
        <v>0</v>
      </c>
      <c r="F27" s="36"/>
      <c r="G27" s="30" t="s">
        <v>42</v>
      </c>
      <c r="H27" s="31"/>
      <c r="I27" s="14">
        <v>51</v>
      </c>
      <c r="J27" s="9"/>
      <c r="K27" s="13">
        <f t="shared" ref="K27:K29" si="3">SUM(I27*J27)</f>
        <v>0</v>
      </c>
      <c r="L27" s="1"/>
      <c r="M27" s="1"/>
    </row>
    <row r="28" spans="1:13" ht="19.5" customHeight="1" x14ac:dyDescent="0.2">
      <c r="A28" s="1"/>
      <c r="B28" s="7" t="s">
        <v>43</v>
      </c>
      <c r="C28" s="14">
        <v>149</v>
      </c>
      <c r="D28" s="9"/>
      <c r="E28" s="10">
        <f t="shared" si="0"/>
        <v>0</v>
      </c>
      <c r="F28" s="36"/>
      <c r="G28" s="30" t="s">
        <v>44</v>
      </c>
      <c r="H28" s="31"/>
      <c r="I28" s="14">
        <v>275</v>
      </c>
      <c r="J28" s="9"/>
      <c r="K28" s="13">
        <f t="shared" si="3"/>
        <v>0</v>
      </c>
      <c r="L28" s="1"/>
      <c r="M28" s="1"/>
    </row>
    <row r="29" spans="1:13" ht="19.5" customHeight="1" x14ac:dyDescent="0.2">
      <c r="A29" s="1"/>
      <c r="B29" s="7" t="s">
        <v>45</v>
      </c>
      <c r="C29" s="8">
        <v>374</v>
      </c>
      <c r="D29" s="9"/>
      <c r="E29" s="10">
        <f t="shared" si="0"/>
        <v>0</v>
      </c>
      <c r="F29" s="36"/>
      <c r="G29" s="30" t="s">
        <v>46</v>
      </c>
      <c r="H29" s="31"/>
      <c r="I29" s="14">
        <v>185</v>
      </c>
      <c r="J29" s="9"/>
      <c r="K29" s="13">
        <f t="shared" si="3"/>
        <v>0</v>
      </c>
      <c r="L29" s="1"/>
      <c r="M29" s="1"/>
    </row>
    <row r="30" spans="1:13" ht="19.5" customHeight="1" x14ac:dyDescent="0.2">
      <c r="A30" s="1"/>
      <c r="B30" s="7" t="s">
        <v>47</v>
      </c>
      <c r="C30" s="8">
        <v>187</v>
      </c>
      <c r="D30" s="9"/>
      <c r="E30" s="10">
        <f t="shared" si="0"/>
        <v>0</v>
      </c>
      <c r="F30" s="36"/>
      <c r="G30" s="30" t="s">
        <v>48</v>
      </c>
      <c r="H30" s="31"/>
      <c r="I30" s="8">
        <v>51</v>
      </c>
      <c r="J30" s="9"/>
      <c r="K30" s="13">
        <f t="shared" ref="K30:K32" si="4">SUM(I30*J30)</f>
        <v>0</v>
      </c>
      <c r="L30" s="1"/>
      <c r="M30" s="1"/>
    </row>
    <row r="31" spans="1:13" ht="19.5" customHeight="1" x14ac:dyDescent="0.2">
      <c r="A31" s="1"/>
      <c r="B31" s="7" t="s">
        <v>49</v>
      </c>
      <c r="C31" s="8">
        <v>16</v>
      </c>
      <c r="D31" s="9"/>
      <c r="E31" s="10">
        <f t="shared" si="0"/>
        <v>0</v>
      </c>
      <c r="F31" s="36"/>
      <c r="G31" s="30" t="s">
        <v>50</v>
      </c>
      <c r="H31" s="31"/>
      <c r="I31" s="17"/>
      <c r="J31" s="9"/>
      <c r="K31" s="13">
        <f t="shared" si="4"/>
        <v>0</v>
      </c>
      <c r="L31" s="1"/>
      <c r="M31" s="1"/>
    </row>
    <row r="32" spans="1:13" ht="19.5" customHeight="1" x14ac:dyDescent="0.2">
      <c r="A32" s="1"/>
      <c r="B32" s="20" t="s">
        <v>51</v>
      </c>
      <c r="C32" s="8">
        <v>30</v>
      </c>
      <c r="D32" s="9"/>
      <c r="E32" s="10">
        <f t="shared" si="0"/>
        <v>0</v>
      </c>
      <c r="F32" s="36"/>
      <c r="G32" s="30" t="s">
        <v>52</v>
      </c>
      <c r="H32" s="31"/>
      <c r="I32" s="17"/>
      <c r="J32" s="9"/>
      <c r="K32" s="13">
        <f t="shared" si="4"/>
        <v>0</v>
      </c>
      <c r="L32" s="1"/>
      <c r="M32" s="1"/>
    </row>
    <row r="33" spans="1:13" ht="19.5" customHeight="1" x14ac:dyDescent="0.2">
      <c r="A33" s="1"/>
      <c r="B33" s="84"/>
      <c r="C33" s="36"/>
      <c r="D33" s="36"/>
      <c r="E33" s="36"/>
      <c r="F33" s="36"/>
      <c r="G33" s="36"/>
      <c r="H33" s="36"/>
      <c r="I33" s="36"/>
      <c r="J33" s="36"/>
      <c r="K33" s="85"/>
      <c r="L33" s="1"/>
      <c r="M33" s="1"/>
    </row>
    <row r="34" spans="1:13" ht="19.5" customHeight="1" x14ac:dyDescent="0.2">
      <c r="A34" s="1"/>
      <c r="B34" s="86" t="s">
        <v>53</v>
      </c>
      <c r="C34" s="48"/>
      <c r="D34" s="49"/>
      <c r="E34" s="87">
        <f>SUM(E11:E32)</f>
        <v>0</v>
      </c>
      <c r="F34" s="3"/>
      <c r="G34" s="88" t="s">
        <v>54</v>
      </c>
      <c r="H34" s="48"/>
      <c r="I34" s="48"/>
      <c r="J34" s="49"/>
      <c r="K34" s="89">
        <f>SUM(K11:K32)</f>
        <v>0</v>
      </c>
      <c r="L34" s="1"/>
      <c r="M34" s="1"/>
    </row>
    <row r="35" spans="1:13" ht="19.5" customHeight="1" x14ac:dyDescent="0.2">
      <c r="A35" s="1"/>
      <c r="B35" s="50"/>
      <c r="C35" s="51"/>
      <c r="D35" s="52"/>
      <c r="E35" s="83"/>
      <c r="F35" s="3"/>
      <c r="G35" s="67"/>
      <c r="H35" s="51"/>
      <c r="I35" s="51"/>
      <c r="J35" s="52"/>
      <c r="K35" s="54"/>
      <c r="L35" s="1"/>
      <c r="M35" s="1"/>
    </row>
    <row r="36" spans="1:13" ht="19.5" customHeight="1" x14ac:dyDescent="0.2">
      <c r="A36" s="1"/>
      <c r="B36" s="21" t="s">
        <v>55</v>
      </c>
      <c r="C36" s="22" t="s">
        <v>56</v>
      </c>
      <c r="D36" s="23" t="s">
        <v>1</v>
      </c>
      <c r="E36" s="90" t="s">
        <v>57</v>
      </c>
      <c r="F36" s="45"/>
      <c r="G36" s="24" t="s">
        <v>1</v>
      </c>
      <c r="H36" s="91" t="s">
        <v>58</v>
      </c>
      <c r="I36" s="45"/>
      <c r="J36" s="45"/>
      <c r="K36" s="25" t="s">
        <v>1</v>
      </c>
      <c r="L36" s="1"/>
      <c r="M36" s="1"/>
    </row>
    <row r="37" spans="1:13" ht="131.25" customHeight="1" x14ac:dyDescent="0.2">
      <c r="A37" s="1"/>
      <c r="B37" s="44" t="s">
        <v>59</v>
      </c>
      <c r="C37" s="45"/>
      <c r="D37" s="45"/>
      <c r="E37" s="45"/>
      <c r="F37" s="45"/>
      <c r="G37" s="45"/>
      <c r="H37" s="45"/>
      <c r="I37" s="45"/>
      <c r="J37" s="45"/>
      <c r="K37" s="46"/>
      <c r="L37" s="1"/>
      <c r="M37" s="1"/>
    </row>
    <row r="38" spans="1:13" ht="19.5" customHeight="1" x14ac:dyDescent="0.2">
      <c r="A38" s="1"/>
      <c r="B38" s="47" t="s">
        <v>60</v>
      </c>
      <c r="C38" s="48"/>
      <c r="D38" s="48"/>
      <c r="E38" s="48"/>
      <c r="F38" s="48"/>
      <c r="G38" s="48"/>
      <c r="H38" s="48"/>
      <c r="I38" s="48"/>
      <c r="J38" s="49"/>
      <c r="K38" s="53">
        <f>SUM(K34+E34)</f>
        <v>0</v>
      </c>
      <c r="L38" s="1"/>
      <c r="M38" s="1"/>
    </row>
    <row r="39" spans="1:13" ht="19.5" customHeight="1" x14ac:dyDescent="0.2">
      <c r="A39" s="1"/>
      <c r="B39" s="50"/>
      <c r="C39" s="51"/>
      <c r="D39" s="51"/>
      <c r="E39" s="51"/>
      <c r="F39" s="51"/>
      <c r="G39" s="51"/>
      <c r="H39" s="51"/>
      <c r="I39" s="51"/>
      <c r="J39" s="52"/>
      <c r="K39" s="54"/>
      <c r="L39" s="1"/>
      <c r="M39" s="1"/>
    </row>
    <row r="40" spans="1:13" ht="19.5" customHeight="1" x14ac:dyDescent="0.2">
      <c r="A40" s="1"/>
      <c r="B40" s="26" t="s">
        <v>61</v>
      </c>
      <c r="C40" s="27"/>
      <c r="D40" s="27"/>
      <c r="E40" s="27"/>
      <c r="F40" s="27"/>
      <c r="G40" s="27"/>
      <c r="H40" s="27"/>
      <c r="I40" s="27"/>
      <c r="J40" s="27"/>
      <c r="K40" s="28"/>
      <c r="L40" s="1"/>
      <c r="M40" s="1"/>
    </row>
    <row r="41" spans="1:13" ht="249.75" customHeight="1" x14ac:dyDescent="0.2">
      <c r="A41" s="1"/>
      <c r="B41" s="55"/>
      <c r="C41" s="56"/>
      <c r="D41" s="56"/>
      <c r="E41" s="56"/>
      <c r="F41" s="56"/>
      <c r="G41" s="56"/>
      <c r="H41" s="56"/>
      <c r="I41" s="56"/>
      <c r="J41" s="56"/>
      <c r="K41" s="57"/>
      <c r="L41" s="1"/>
      <c r="M41" s="1"/>
    </row>
    <row r="42" spans="1:13" ht="19.5" customHeight="1" x14ac:dyDescent="0.2">
      <c r="A42" s="1"/>
      <c r="B42" s="59" t="s">
        <v>62</v>
      </c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58"/>
    </row>
    <row r="43" spans="1:13" ht="19.5" hidden="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6"/>
    </row>
    <row r="44" spans="1:13" ht="19.5" hidden="1" customHeight="1" x14ac:dyDescent="0.2">
      <c r="A44" s="1"/>
      <c r="B44" s="32" t="s">
        <v>63</v>
      </c>
      <c r="C44" s="33"/>
      <c r="D44" s="33"/>
      <c r="E44" s="33"/>
      <c r="F44" s="33"/>
      <c r="G44" s="33"/>
      <c r="H44" s="33"/>
      <c r="I44" s="33"/>
      <c r="J44" s="34"/>
      <c r="K44" s="41"/>
      <c r="L44" s="1"/>
      <c r="M44" s="36"/>
    </row>
    <row r="45" spans="1:13" ht="19.5" hidden="1" customHeight="1" x14ac:dyDescent="0.2">
      <c r="A45" s="1"/>
      <c r="B45" s="35"/>
      <c r="C45" s="36"/>
      <c r="D45" s="36"/>
      <c r="E45" s="36"/>
      <c r="F45" s="36"/>
      <c r="G45" s="36"/>
      <c r="H45" s="36"/>
      <c r="I45" s="36"/>
      <c r="J45" s="37"/>
      <c r="K45" s="42"/>
      <c r="L45" s="1"/>
      <c r="M45" s="36"/>
    </row>
    <row r="46" spans="1:13" ht="19.5" hidden="1" customHeight="1" x14ac:dyDescent="0.2">
      <c r="A46" s="1"/>
      <c r="B46" s="35"/>
      <c r="C46" s="36"/>
      <c r="D46" s="36"/>
      <c r="E46" s="36"/>
      <c r="F46" s="36"/>
      <c r="G46" s="36"/>
      <c r="H46" s="36"/>
      <c r="I46" s="36"/>
      <c r="J46" s="37"/>
      <c r="K46" s="42"/>
      <c r="L46" s="1"/>
      <c r="M46" s="36"/>
    </row>
    <row r="47" spans="1:13" ht="19.5" hidden="1" customHeight="1" x14ac:dyDescent="0.2">
      <c r="A47" s="1"/>
      <c r="B47" s="38"/>
      <c r="C47" s="39"/>
      <c r="D47" s="39"/>
      <c r="E47" s="39"/>
      <c r="F47" s="39"/>
      <c r="G47" s="39"/>
      <c r="H47" s="39"/>
      <c r="I47" s="39"/>
      <c r="J47" s="40"/>
      <c r="K47" s="43"/>
      <c r="L47" s="1"/>
      <c r="M47" s="29"/>
    </row>
    <row r="48" spans="1:13" ht="15.75" customHeight="1" x14ac:dyDescent="0.2">
      <c r="A48" s="1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</row>
    <row r="49" spans="1:13" ht="15.75" customHeight="1" x14ac:dyDescent="0.2">
      <c r="A49" s="1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customHeight="1" x14ac:dyDescent="0.2">
      <c r="A50" s="1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</row>
  </sheetData>
  <mergeCells count="44">
    <mergeCell ref="K34:K35"/>
    <mergeCell ref="E36:F36"/>
    <mergeCell ref="H36:J36"/>
    <mergeCell ref="B4:B9"/>
    <mergeCell ref="C4:K5"/>
    <mergeCell ref="C6:F9"/>
    <mergeCell ref="G6:K7"/>
    <mergeCell ref="G8:I9"/>
    <mergeCell ref="J8:K9"/>
    <mergeCell ref="M42:M46"/>
    <mergeCell ref="B42:K42"/>
    <mergeCell ref="G10:H10"/>
    <mergeCell ref="G12:H12"/>
    <mergeCell ref="G27:H27"/>
    <mergeCell ref="G28:H28"/>
    <mergeCell ref="G29:H29"/>
    <mergeCell ref="G30:H30"/>
    <mergeCell ref="G31:H31"/>
    <mergeCell ref="G32:H32"/>
    <mergeCell ref="F10:F32"/>
    <mergeCell ref="B33:K33"/>
    <mergeCell ref="B34:D35"/>
    <mergeCell ref="E34:E35"/>
    <mergeCell ref="G34:J35"/>
    <mergeCell ref="K44:K47"/>
    <mergeCell ref="B37:K37"/>
    <mergeCell ref="B38:J39"/>
    <mergeCell ref="K38:K39"/>
    <mergeCell ref="B41:K41"/>
    <mergeCell ref="G23:H23"/>
    <mergeCell ref="G24:H24"/>
    <mergeCell ref="G25:H25"/>
    <mergeCell ref="G26:H26"/>
    <mergeCell ref="B44:J47"/>
    <mergeCell ref="G18:H18"/>
    <mergeCell ref="G19:H19"/>
    <mergeCell ref="G20:H20"/>
    <mergeCell ref="G21:H21"/>
    <mergeCell ref="G22:H22"/>
    <mergeCell ref="G13:H13"/>
    <mergeCell ref="G14:H14"/>
    <mergeCell ref="G15:H15"/>
    <mergeCell ref="G16:H16"/>
    <mergeCell ref="G17:H17"/>
  </mergeCells>
  <dataValidations count="1">
    <dataValidation type="list" allowBlank="1" showErrorMessage="1" sqref="D36 G36 K36" xr:uid="{00000000-0002-0000-0000-000000000000}">
      <formula1>$M$2:$M$3</formula1>
    </dataValidation>
  </dataValidations>
  <printOptions horizontalCentered="1" gridLines="1"/>
  <pageMargins left="0.11811023622047245" right="0.11811023622047245" top="0.11811023622047245" bottom="0.11811023622047245" header="0" footer="0"/>
  <pageSetup paperSize="9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 Secrétariat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Michaël Gilson</cp:lastModifiedBy>
  <dcterms:modified xsi:type="dcterms:W3CDTF">2021-10-13T08:39:22Z</dcterms:modified>
</cp:coreProperties>
</file>